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610" firstSheet="6" activeTab="8"/>
  </bookViews>
  <sheets>
    <sheet name="2025-2026" sheetId="4" state="hidden" r:id="rId1"/>
    <sheet name="для иностр студ 2025-2026" sheetId="5" state="hidden" r:id="rId2"/>
    <sheet name="Лист1" sheetId="6" state="hidden" r:id="rId3"/>
    <sheet name="Лист2" sheetId="7" state="hidden" r:id="rId4"/>
    <sheet name="иностр 2026-2027 рус_тенге" sheetId="8" state="hidden" r:id="rId5"/>
    <sheet name="иностр 2026-2027 каз_тенге" sheetId="11" state="hidden" r:id="rId6"/>
    <sheet name="2026-2027 рус" sheetId="9" r:id="rId7"/>
    <sheet name="2026-2027 каз" sheetId="10" r:id="rId8"/>
    <sheet name="иностр 2026-2027 рус_$" sheetId="12" r:id="rId9"/>
    <sheet name="иностр 2026-2027 каз_$" sheetId="13" r:id="rId10"/>
  </sheets>
  <definedNames>
    <definedName name="_xlnm.Print_Area" localSheetId="0">'2025-2026'!$A$2:$L$74</definedName>
    <definedName name="_xlnm.Print_Area" localSheetId="7">'2026-2027 каз'!$A$1:$M$95</definedName>
    <definedName name="_xlnm.Print_Area" localSheetId="1">'для иностр студ 2025-2026'!$A$1:$F$80</definedName>
    <definedName name="_xlnm.Print_Area" localSheetId="9">'иностр 2026-2027 каз_$'!$A$1:$F$90</definedName>
    <definedName name="_xlnm.Print_Area" localSheetId="5">'иностр 2026-2027 каз_тенге'!$A$1:$F$85</definedName>
    <definedName name="_xlnm.Print_Area" localSheetId="8">'иностр 2026-2027 рус_$'!$A$1:$F$90</definedName>
    <definedName name="_xlnm.Print_Area" localSheetId="4">'иностр 2026-2027 рус_тенге'!$A$1:$F$85</definedName>
    <definedName name="_xlnm.Print_Area" localSheetId="3">Лист2!$A$1:$F$79</definedName>
  </definedNames>
  <calcPr calcId="162913"/>
</workbook>
</file>

<file path=xl/calcChain.xml><?xml version="1.0" encoding="utf-8"?>
<calcChain xmlns="http://schemas.openxmlformats.org/spreadsheetml/2006/main">
  <c r="I26" i="12" l="1"/>
  <c r="H51" i="9" l="1"/>
  <c r="G51" i="9"/>
  <c r="H43" i="9" l="1"/>
  <c r="G43" i="9"/>
  <c r="K18" i="9"/>
  <c r="H37" i="9" l="1"/>
  <c r="G37" i="9"/>
  <c r="H28" i="9" l="1"/>
  <c r="G28" i="9"/>
  <c r="H60" i="9"/>
  <c r="G60" i="9"/>
  <c r="G56" i="9"/>
  <c r="H56" i="9"/>
  <c r="G58" i="9"/>
  <c r="H58" i="9"/>
  <c r="H55" i="9"/>
  <c r="G55" i="9"/>
  <c r="H52" i="9"/>
  <c r="G52" i="9"/>
  <c r="H50" i="9"/>
  <c r="G50" i="9"/>
  <c r="G45" i="9"/>
  <c r="H45" i="9"/>
  <c r="G47" i="9"/>
  <c r="H47" i="9"/>
  <c r="G48" i="9"/>
  <c r="H48" i="9"/>
  <c r="G24" i="9"/>
  <c r="H24" i="9"/>
  <c r="G26" i="9"/>
  <c r="H26" i="9"/>
  <c r="G30" i="9"/>
  <c r="H30" i="9"/>
  <c r="G31" i="9"/>
  <c r="H31" i="9"/>
  <c r="G33" i="9"/>
  <c r="H33" i="9"/>
  <c r="G35" i="9"/>
  <c r="H35" i="9"/>
  <c r="G39" i="9"/>
  <c r="H39" i="9"/>
  <c r="G41" i="9"/>
  <c r="H41" i="9"/>
  <c r="G42" i="9"/>
  <c r="H42" i="9"/>
  <c r="H22" i="9"/>
  <c r="G22" i="9"/>
  <c r="H17" i="9"/>
  <c r="G17" i="9"/>
  <c r="H20" i="9"/>
  <c r="G20" i="9"/>
  <c r="J18" i="9"/>
  <c r="L18" i="9"/>
  <c r="M18" i="9"/>
  <c r="I18" i="9"/>
  <c r="E41" i="7" l="1"/>
  <c r="E37" i="7"/>
  <c r="E34" i="7"/>
  <c r="E42" i="5" l="1"/>
  <c r="E38" i="5"/>
  <c r="E35" i="5"/>
</calcChain>
</file>

<file path=xl/sharedStrings.xml><?xml version="1.0" encoding="utf-8"?>
<sst xmlns="http://schemas.openxmlformats.org/spreadsheetml/2006/main" count="2225" uniqueCount="376">
  <si>
    <t>№ п/п</t>
  </si>
  <si>
    <t>Направление сферы деятельности</t>
  </si>
  <si>
    <t>Наименование образовательных программ (специальностей)</t>
  </si>
  <si>
    <t>Шифр образовательных программ</t>
  </si>
  <si>
    <t>Очная форма обучения</t>
  </si>
  <si>
    <t>Очная форма обучения на базе ТиПО</t>
  </si>
  <si>
    <t>Бакалавриат</t>
  </si>
  <si>
    <t>Искусство</t>
  </si>
  <si>
    <t>Дизайн</t>
  </si>
  <si>
    <t>6В02100</t>
  </si>
  <si>
    <t>-</t>
  </si>
  <si>
    <t>Бизнес и управление</t>
  </si>
  <si>
    <t>Учет и аудит</t>
  </si>
  <si>
    <t>6В04103</t>
  </si>
  <si>
    <t>Менеджмент</t>
  </si>
  <si>
    <t>6В04105</t>
  </si>
  <si>
    <t>Государственное и местное управление</t>
  </si>
  <si>
    <t>6В04107</t>
  </si>
  <si>
    <t>Финансы</t>
  </si>
  <si>
    <t>6В04108</t>
  </si>
  <si>
    <t>Экономика</t>
  </si>
  <si>
    <t>6В04110</t>
  </si>
  <si>
    <t>Естественные науки, математика и статистика</t>
  </si>
  <si>
    <t>Биотехнология</t>
  </si>
  <si>
    <t>6В05112</t>
  </si>
  <si>
    <t>Экология</t>
  </si>
  <si>
    <t>6В05213</t>
  </si>
  <si>
    <t>Информационно-коммуникационные технологии</t>
  </si>
  <si>
    <t>Информационные системы</t>
  </si>
  <si>
    <t>6В06114</t>
  </si>
  <si>
    <t xml:space="preserve"> IT-менеджмент</t>
  </si>
  <si>
    <t>6В06115</t>
  </si>
  <si>
    <t>Искусственный интеллект</t>
  </si>
  <si>
    <t>6В06155</t>
  </si>
  <si>
    <t>Инженерные, обрабатывающие и строительные отрасли</t>
  </si>
  <si>
    <t>Автоматизация и управление</t>
  </si>
  <si>
    <t>6В07116</t>
  </si>
  <si>
    <t>Химическая технология органических веществ</t>
  </si>
  <si>
    <t>6В07117</t>
  </si>
  <si>
    <t>Технологические машины и оборудования</t>
  </si>
  <si>
    <t>6В07219</t>
  </si>
  <si>
    <t>Горное дело</t>
  </si>
  <si>
    <t>6В07218</t>
  </si>
  <si>
    <t>Технология продовольственных продуктов (по отраслям)</t>
  </si>
  <si>
    <t>6В07220</t>
  </si>
  <si>
    <t>Технология и конструирование изделий легкой промышленности</t>
  </si>
  <si>
    <t>6В07221</t>
  </si>
  <si>
    <t>Технология перерабатывающих производств (по отраслям)</t>
  </si>
  <si>
    <t>6В07223</t>
  </si>
  <si>
    <t>Стандартизация и сертификация (по отраслям)</t>
  </si>
  <si>
    <t>6В07525</t>
  </si>
  <si>
    <t>Услуги</t>
  </si>
  <si>
    <t>Ресторанное дело и гостиничный бизнес</t>
  </si>
  <si>
    <t>6В11126</t>
  </si>
  <si>
    <t xml:space="preserve"> IT – технологии в сфере сервиса</t>
  </si>
  <si>
    <t>6В11128</t>
  </si>
  <si>
    <t>Туризм</t>
  </si>
  <si>
    <t>6В11127</t>
  </si>
  <si>
    <t>Международный туризм</t>
  </si>
  <si>
    <t>6В11129</t>
  </si>
  <si>
    <t>Безопасность жизнедеятельности и защита окружающей среды</t>
  </si>
  <si>
    <t>6В11230</t>
  </si>
  <si>
    <t>Магистратура</t>
  </si>
  <si>
    <t>Профильное направл.</t>
  </si>
  <si>
    <t>Научно-пед. направл.</t>
  </si>
  <si>
    <t xml:space="preserve">Экономика </t>
  </si>
  <si>
    <t>7М04132</t>
  </si>
  <si>
    <t xml:space="preserve">Менеджмент </t>
  </si>
  <si>
    <t>7М04133</t>
  </si>
  <si>
    <t xml:space="preserve">Государственное и местное управление </t>
  </si>
  <si>
    <t>7М04144</t>
  </si>
  <si>
    <t xml:space="preserve">Информационные системы </t>
  </si>
  <si>
    <t>7М06136</t>
  </si>
  <si>
    <t xml:space="preserve">IT – менеджмент </t>
  </si>
  <si>
    <t>7М06137</t>
  </si>
  <si>
    <t xml:space="preserve">Химическая технология органических веществ </t>
  </si>
  <si>
    <t>7М07138</t>
  </si>
  <si>
    <t xml:space="preserve"> Технология продовольственных продуктов (по отраслям) </t>
  </si>
  <si>
    <t>7М07239</t>
  </si>
  <si>
    <t>Нефтегазовое дело</t>
  </si>
  <si>
    <t>7М07240</t>
  </si>
  <si>
    <t xml:space="preserve">Пищевая безопасность </t>
  </si>
  <si>
    <t>7М07241</t>
  </si>
  <si>
    <t xml:space="preserve">Технология и конструирование изделий легкой промышленности </t>
  </si>
  <si>
    <t>7М07242</t>
  </si>
  <si>
    <t>Главный бухгалтер</t>
  </si>
  <si>
    <t>Очная форма обучения на базе ТиПО, ВО</t>
  </si>
  <si>
    <t>7М04139</t>
  </si>
  <si>
    <t>Спортивный туризм и экскурсионно-рекреационная деятельность</t>
  </si>
  <si>
    <t>6В11130</t>
  </si>
  <si>
    <t>7М07188</t>
  </si>
  <si>
    <t>Руководитель отдела правового обеспечения</t>
  </si>
  <si>
    <t>АО "КазУТБ им.К.Кулажанова"</t>
  </si>
  <si>
    <t xml:space="preserve"> "Утверждаю"</t>
  </si>
  <si>
    <t>Президент</t>
  </si>
  <si>
    <t>______________Е.Т.Кулажанов</t>
  </si>
  <si>
    <t xml:space="preserve"> "___"  _____________     2025 г.</t>
  </si>
  <si>
    <t xml:space="preserve">Стоимость обучения на договорной основе в АО "Казахский университет технологии и бизнеса имени К.Кулажанова" на 2025-2026 учебный год </t>
  </si>
  <si>
    <t>1 курс прием 2025 года</t>
  </si>
  <si>
    <t>2 курс прием 2024 года</t>
  </si>
  <si>
    <t>3 курс прием 2023 года</t>
  </si>
  <si>
    <t>4 курс прием 2022 года</t>
  </si>
  <si>
    <t>5 курс</t>
  </si>
  <si>
    <t>Проректор по воспитательной и социальной работе</t>
  </si>
  <si>
    <t>Ректор</t>
  </si>
  <si>
    <t xml:space="preserve"> Бизнес-администрирование в индустрии гостеприимства</t>
  </si>
  <si>
    <t>7M11101</t>
  </si>
  <si>
    <t>6B07232</t>
  </si>
  <si>
    <t xml:space="preserve">6В07254  </t>
  </si>
  <si>
    <t>Цифровая энергетика</t>
  </si>
  <si>
    <t xml:space="preserve">6B07133 </t>
  </si>
  <si>
    <t xml:space="preserve">Fashion индустрия: технологии и конструирование </t>
  </si>
  <si>
    <t>7М04146</t>
  </si>
  <si>
    <t xml:space="preserve">Стоимость обучения для иностранных граждан на договорной основе в АО "Казахский университет технологии и бизнеса имени К.Кулажанова" на 2025-2026 учебный год </t>
  </si>
  <si>
    <t>Код и наименование образовательной программы</t>
  </si>
  <si>
    <t>Стоимость обучения (тенге)</t>
  </si>
  <si>
    <t>Форма обучения для студентов</t>
  </si>
  <si>
    <t>из дальнего  зарубежья</t>
  </si>
  <si>
    <t>из ближнего зарубежья</t>
  </si>
  <si>
    <t>очная</t>
  </si>
  <si>
    <t>курс</t>
  </si>
  <si>
    <t>1-5</t>
  </si>
  <si>
    <t>1-2</t>
  </si>
  <si>
    <t>"К.Кулажанов атындағы Қазақ технология және бизнес университеті" АҚ  президенті</t>
  </si>
  <si>
    <t>______________Е. Кулажанов</t>
  </si>
  <si>
    <t>"Бекітемін"</t>
  </si>
  <si>
    <t xml:space="preserve"> 2025–2026 оқу жылына арналған К.Кулажанов атындағы Қазақ технология және бизнес университетінде шарттық негіздегі оқыту құны</t>
  </si>
  <si>
    <t>Қызмет саласының бағыты</t>
  </si>
  <si>
    <t>Білім беру бағдарламаларының (мамандықтарының) атауы</t>
  </si>
  <si>
    <t>Білім беру бағдарламаларының шифры</t>
  </si>
  <si>
    <t>1 курс 2025 жылғы қабылдау</t>
  </si>
  <si>
    <t>2 курс  2024 жылғы қабылдау</t>
  </si>
  <si>
    <t>3 курс 2023 жылғы қабылдау</t>
  </si>
  <si>
    <t>4 курс  2022 жылғы қабылдау</t>
  </si>
  <si>
    <t>5 курс 2021 жылғы қабылдау</t>
  </si>
  <si>
    <t>Оқу түрі - күндізгі</t>
  </si>
  <si>
    <t>ТжКБ, ЖОО базасында күндізгі оқу нысаны</t>
  </si>
  <si>
    <t>Өнер</t>
  </si>
  <si>
    <t>Бизнес және басқару</t>
  </si>
  <si>
    <t>Жаратылыстану ғылымдары, математика және статистика</t>
  </si>
  <si>
    <t>Ақпараттық-коммуникациялық технологиялар</t>
  </si>
  <si>
    <t xml:space="preserve">Инженерлік, өңдеу және құрылыс салалары
</t>
  </si>
  <si>
    <t>Қызмет көрсету</t>
  </si>
  <si>
    <t>Инженерлік, өңдеу және құрылыс салалары</t>
  </si>
  <si>
    <t>Есеп және аудит</t>
  </si>
  <si>
    <t>Мемлекеттік және жергілікті басқару</t>
  </si>
  <si>
    <t>Қаржы</t>
  </si>
  <si>
    <t>Ақпараттық жүйелер</t>
  </si>
  <si>
    <t>IT-менеджмент</t>
  </si>
  <si>
    <t>Жасанды интеллект</t>
  </si>
  <si>
    <t>Автоматтандыру және басқару</t>
  </si>
  <si>
    <t>Органикалық заттардың химиялық технологиясы</t>
  </si>
  <si>
    <t>Технологиялық машиналар мен жабдықтар</t>
  </si>
  <si>
    <t>Сандық энергетика</t>
  </si>
  <si>
    <t>Мұнай-газ ісі</t>
  </si>
  <si>
    <t>Тау-кен ісі</t>
  </si>
  <si>
    <t>Азық-түлік өнімдерінің технологиясы (салалар бойынша)</t>
  </si>
  <si>
    <t>Жеңіл өнеркәсіп бұйымдарының технологиясы және конструкциялау</t>
  </si>
  <si>
    <t>Fashion индустриясы: технологиялар және конструкциялау</t>
  </si>
  <si>
    <t>Өңдеу өндірістерінің технологиясы (салалар бойынша)</t>
  </si>
  <si>
    <t>Стандарттау және сертификаттау (салалар бойынша)</t>
  </si>
  <si>
    <t>Мейрамхана ісі және қонақ үй бизнесі</t>
  </si>
  <si>
    <t>Сервис саласындағы IT-технологиялар</t>
  </si>
  <si>
    <t>Халықаралық туризм</t>
  </si>
  <si>
    <t>Спорттық туризм және экскурсиялық-рекреациялық қызмет</t>
  </si>
  <si>
    <t>Тіршілік қауіпсіздігі және қоршаған ортаны қорғау</t>
  </si>
  <si>
    <t>Азық-түлік қауіпсіздігі</t>
  </si>
  <si>
    <t>Қонақжайлылық индустриясындағы бизнес-администрлеу</t>
  </si>
  <si>
    <t>2025–2026 оқу жылына арналған шетел азаматтары үшін  К.Кулажанов атындағы Қазақ технология және бизнес университетінде шарттық негіздегі оқыту құны</t>
  </si>
  <si>
    <t>Білім беру бағдарламасының коды және атауы</t>
  </si>
  <si>
    <t>жақын шетелден келген студенттер үшін</t>
  </si>
  <si>
    <t>алыс шетелден келген студенттер үшін</t>
  </si>
  <si>
    <t>оқу түрі - күндізгі</t>
  </si>
  <si>
    <t>Студенттер үшін оқу нысаны</t>
  </si>
  <si>
    <t>Оқу ақысы (теңге)</t>
  </si>
  <si>
    <t>______________________________Е. Кулажанов</t>
  </si>
  <si>
    <t xml:space="preserve"> "___"  _______________________     2025 г.</t>
  </si>
  <si>
    <t>Профильдік бағыт</t>
  </si>
  <si>
    <t>Ғылыми-педагогикалық бағыт</t>
  </si>
  <si>
    <t>Тәрбие және әлеуметтік жұмыс жөніндегі проректор</t>
  </si>
  <si>
    <t>Бас бухгалтер</t>
  </si>
  <si>
    <t>Құқықтық қамтамасыз ету бөлімінің басшысы</t>
  </si>
  <si>
    <t xml:space="preserve">Л. Байболова </t>
  </si>
  <si>
    <t>Э. Аскарбеков</t>
  </si>
  <si>
    <t xml:space="preserve">Е. Айбульдинов </t>
  </si>
  <si>
    <t>С. Бердіғалиұлы</t>
  </si>
  <si>
    <t xml:space="preserve">М. Шағырбай </t>
  </si>
  <si>
    <t xml:space="preserve">М. Сагидулдинова </t>
  </si>
  <si>
    <t>А. Байузакова</t>
  </si>
  <si>
    <t>Проректор по учебно-методической работе</t>
  </si>
  <si>
    <t>Проректор по научной работе и внешним связям</t>
  </si>
  <si>
    <t>Главный экономист</t>
  </si>
  <si>
    <t>Оқу-әдістемелік жұмыс жөніндегі проректор</t>
  </si>
  <si>
    <t>Ғылыми жұмыс және халықаралық байланыстар жөніндегі проректор</t>
  </si>
  <si>
    <t>Бас экономист</t>
  </si>
  <si>
    <t xml:space="preserve"> "___"  _____________     2026 г.</t>
  </si>
  <si>
    <t>1 курс прием 2026 года</t>
  </si>
  <si>
    <t>2 курс прием 2025 года</t>
  </si>
  <si>
    <t>3 курс прием 2024 года</t>
  </si>
  <si>
    <t>4 курс прием 2023 года</t>
  </si>
  <si>
    <t>6В07119</t>
  </si>
  <si>
    <t>6В07224</t>
  </si>
  <si>
    <t>7М07253</t>
  </si>
  <si>
    <t>Биологические и смежные науки</t>
  </si>
  <si>
    <t>Окружающая среда</t>
  </si>
  <si>
    <t>Инженерия и инженерное дело</t>
  </si>
  <si>
    <t>Производственные и обрабатывающие отрасли</t>
  </si>
  <si>
    <t>Стандартизация, сертификация и метрология ( по отраслям)</t>
  </si>
  <si>
    <t>Сфера обслуживания</t>
  </si>
  <si>
    <t>Гигиена и охрана труда на производстве</t>
  </si>
  <si>
    <t>Инженерия  и инженерное дело</t>
  </si>
  <si>
    <t>Проректор по академическим вопросам</t>
  </si>
  <si>
    <t>Проректор по науке и инновациям</t>
  </si>
  <si>
    <t>Руководитель отдела экономического планирования</t>
  </si>
  <si>
    <t>А. Қуат</t>
  </si>
  <si>
    <t>к приказу №</t>
  </si>
  <si>
    <t>Руководитель отдела противодействия коррупции и правового обеспечения</t>
  </si>
  <si>
    <t>Биологиялық және сабақтас ғылымдар</t>
  </si>
  <si>
    <t>Қоршаған орта</t>
  </si>
  <si>
    <t>Инженерия және инженерлік іс</t>
  </si>
  <si>
    <t>Өндірістік және өңдеу салалары</t>
  </si>
  <si>
    <t>Стандарттау, сертификаттау және метрология (салалар бойынша)</t>
  </si>
  <si>
    <t>Өндірістегі гигиена және еңбекті қорғау</t>
  </si>
  <si>
    <t xml:space="preserve"> 2026–2027 оқу жылына арналған К.Кулажанов атындағы Қазақ технология және бизнес университетінде шарттық негіздегі оқыту құны</t>
  </si>
  <si>
    <t>1 курс 2026 жылғы қабылдау</t>
  </si>
  <si>
    <t>2 курс  2025 жылғы қабылдау</t>
  </si>
  <si>
    <t>3 курс 2024 жылғы қабылдау</t>
  </si>
  <si>
    <t>4 курс  2023 жылғы қабылдау</t>
  </si>
  <si>
    <t>5 курс 2022 жылғы қабылдау</t>
  </si>
  <si>
    <t>Ғылым және инновациялар жөніндегі проректор</t>
  </si>
  <si>
    <t>Сыбайлас жемқорлыққа қарсы іс-қимыл және құқықтық қамтамасыз ету бөлімінің басшысы</t>
  </si>
  <si>
    <t>Академиялық сұрақтар жөніндегі проректор</t>
  </si>
  <si>
    <t>Стандартизация, сертификация  и метрология (по отраслям)</t>
  </si>
  <si>
    <t xml:space="preserve"> "___"  _______________________     2026ж.</t>
  </si>
  <si>
    <t>2026–2027 оқу жылына арналған шетел азаматтары үшін  К.Кулажанов атындағы Қазақ технология және бизнес университетінде шарттық негіздегі оқыту құны</t>
  </si>
  <si>
    <t xml:space="preserve">Стоимость обучения для иностранных граждан на договорной основе в АО "Казахский университет технологии и бизнеса имени К.Кулажанова" на 2026-2027 учебный год </t>
  </si>
  <si>
    <t>Экономикалық жоспарлау бөлімінің басшысы</t>
  </si>
  <si>
    <t>Бас бухғалтер</t>
  </si>
  <si>
    <t>Проректор по акдемическим вопросам</t>
  </si>
  <si>
    <t xml:space="preserve">                 №                                  Бұйрыққа</t>
  </si>
  <si>
    <t xml:space="preserve">                 Қосымша   №2 </t>
  </si>
  <si>
    <t xml:space="preserve">         Приложение №2</t>
  </si>
  <si>
    <t xml:space="preserve">   к приказу №</t>
  </si>
  <si>
    <t>№                     бұйрығына</t>
  </si>
  <si>
    <t>Дизайн (4 года)</t>
  </si>
  <si>
    <t>Дизайн (5 лет)</t>
  </si>
  <si>
    <t>Учет и аудит (4 года)</t>
  </si>
  <si>
    <t>Учет и аудит (3 года)</t>
  </si>
  <si>
    <t>Финансы (4 года)</t>
  </si>
  <si>
    <t>Финансы (3 года)</t>
  </si>
  <si>
    <t>Экономика (4 года)</t>
  </si>
  <si>
    <t>Экономика (3 года)</t>
  </si>
  <si>
    <t>Государственное и местное управление (4 года)</t>
  </si>
  <si>
    <t>Государственное и местное управление (3 года)</t>
  </si>
  <si>
    <t>Менеджмент (4 года)</t>
  </si>
  <si>
    <t>Менеджмент (3 года)</t>
  </si>
  <si>
    <t>Информационные системы (3 года)</t>
  </si>
  <si>
    <t xml:space="preserve"> IT-менеджмент (3 года)</t>
  </si>
  <si>
    <t>Искусственный интеллект (3 года)</t>
  </si>
  <si>
    <t>5 курс  прием 2022 года</t>
  </si>
  <si>
    <t>Цифровая энергетика (3 года)</t>
  </si>
  <si>
    <t>Цифровая энергетика (4 года)</t>
  </si>
  <si>
    <t>Автоматизация и управление (3 года)</t>
  </si>
  <si>
    <t>Автоматизация и управление (4 года)</t>
  </si>
  <si>
    <t>Экология (3 года)</t>
  </si>
  <si>
    <t>Туризм (3 года)</t>
  </si>
  <si>
    <t>Международный туризм (3 года)</t>
  </si>
  <si>
    <t>Дизайн (4 жыл)</t>
  </si>
  <si>
    <t>Дизайн (5 жыл)</t>
  </si>
  <si>
    <t>Есеп және аудит (3 жыл)</t>
  </si>
  <si>
    <t>Менеджмент (3 жыл)</t>
  </si>
  <si>
    <t>Мемлекеттік және жергілікті басқару  (3 жыл)</t>
  </si>
  <si>
    <t>Қаржы (3 жыл)</t>
  </si>
  <si>
    <t>Экономика (3 жыл)</t>
  </si>
  <si>
    <t>Экология (3 жыл)</t>
  </si>
  <si>
    <t>Ақпараттық жүйелер (3 жыл)</t>
  </si>
  <si>
    <t>IT-менеджмент (3 жыл)</t>
  </si>
  <si>
    <t>Жасанды интеллект (3 жыл)</t>
  </si>
  <si>
    <t>Автоматтандыру және басқару (3 жыл)</t>
  </si>
  <si>
    <t>Сандық энергетика  (3 жыл)</t>
  </si>
  <si>
    <t>Туризм (3 жыл)</t>
  </si>
  <si>
    <t>Халықаралық туризм (3 жыл)</t>
  </si>
  <si>
    <t>1$</t>
  </si>
  <si>
    <t>курс на 09.02.2026</t>
  </si>
  <si>
    <t>Стоимость обучения</t>
  </si>
  <si>
    <t>из дальнего  зарубежья (USD)</t>
  </si>
  <si>
    <t xml:space="preserve">Стоимость обучения </t>
  </si>
  <si>
    <t xml:space="preserve">Оқу ақысы </t>
  </si>
  <si>
    <t>алыс шетелден келген студенттер үшін (USD)</t>
  </si>
  <si>
    <t>жақын шетелден* келген студенттер үшін (теңге)</t>
  </si>
  <si>
    <t>из ближнего зарубежья* (тенге)</t>
  </si>
  <si>
    <t>Автоматизация и управление                    (3 года)</t>
  </si>
  <si>
    <t>*к странам ближнего зарубежья относятся: Россия, Беларусь, Кыргызстан, Таджикистан, Узбекистан, Туркменистан, Армения.</t>
  </si>
  <si>
    <t>______________Е.Кулажанов</t>
  </si>
  <si>
    <t>* жақын шетелге жататын елдер: Ресей, Беларусь, Қырғызстан, Тәжікстан,Өзбекстан,Түрікменстан,Армения</t>
  </si>
  <si>
    <t xml:space="preserve">                    Қосымша   №2 </t>
  </si>
  <si>
    <t>Автоматтандыру және басқару     (3 жыл)</t>
  </si>
  <si>
    <t xml:space="preserve">Қосымша   №1 </t>
  </si>
  <si>
    <t>Приложение №1</t>
  </si>
  <si>
    <t>Информационные системы   (4 года)</t>
  </si>
  <si>
    <t>Информационные системы   (3 года)</t>
  </si>
  <si>
    <t xml:space="preserve">Технология продовольственных продуктов (по отраслям) </t>
  </si>
  <si>
    <t>IT-менеджмент (3 года)</t>
  </si>
  <si>
    <t>IT-менеджмент  (4 года)</t>
  </si>
  <si>
    <t xml:space="preserve">Стоимость обучения на договорной основе в АО "Казахский университет технологии и бизнеса имени К.Кулажанова" на 2026-2027 учебный год </t>
  </si>
  <si>
    <t>Искусственный интеллект (4 года)</t>
  </si>
  <si>
    <t>Сандық энергетика (3 жыл)</t>
  </si>
  <si>
    <t>Fashion индустрия: технологии и конструирование (3 года)</t>
  </si>
  <si>
    <t>Ресторанное дело и гостиничный бизнес (4 года)</t>
  </si>
  <si>
    <t>Жеңіл өнеркәсіп бұйымдарының технологиясы және құрастыруы</t>
  </si>
  <si>
    <t>Мейрамхана ісі және мейманхана бизнесі (4 жыл)</t>
  </si>
  <si>
    <t>Тағам қауіпсіздігі</t>
  </si>
  <si>
    <t>Ресторанное дело и гостиничный бизнес (3 года)</t>
  </si>
  <si>
    <t>Мейрамхана ісі және мейманхана бизнесі (3 жыл)</t>
  </si>
  <si>
    <t>Менеджмент (4 жыл)</t>
  </si>
  <si>
    <t>Мемлекеттік және жергілікті басқару (4 жыл)</t>
  </si>
  <si>
    <t>Қаржы (4 жыл)</t>
  </si>
  <si>
    <t>Экономика (4 жыл)</t>
  </si>
  <si>
    <t>Экология (4 жыл)</t>
  </si>
  <si>
    <t>Ақпараттық жүйелер (4 жыл)</t>
  </si>
  <si>
    <t>IT-менеджмент (4 жыл)</t>
  </si>
  <si>
    <t>Жасанды интеллект (4 жыл)</t>
  </si>
  <si>
    <t>Автоматтандыру және басқару (4 жыл)</t>
  </si>
  <si>
    <t>Сандық энергетика (4 жыл)</t>
  </si>
  <si>
    <t>Экология (4 года)</t>
  </si>
  <si>
    <t>Туризм (4 года)</t>
  </si>
  <si>
    <t>Международный туризм (4 года)</t>
  </si>
  <si>
    <t>Есеп және аудит  (4 жыл)</t>
  </si>
  <si>
    <t>Биотехнология (4 жыл)</t>
  </si>
  <si>
    <t>Мұнай-газ ісі (4 жыл)</t>
  </si>
  <si>
    <t>Тау-кен ісі (4 жыл)</t>
  </si>
  <si>
    <t>Органикалық заттардың химиялық технологиясы (4 жыл)</t>
  </si>
  <si>
    <t>Өңдеу өндірістерінің технологиясы (салалар бойынша)  (4 жыл)</t>
  </si>
  <si>
    <t>Туризм  (4 жыл)</t>
  </si>
  <si>
    <t>Халықаралық туризм  (4 жыл)</t>
  </si>
  <si>
    <t>Қоршаған ортаны қорғау және өмір тіршілігінің қауіпсіздігі  (4 жыл)</t>
  </si>
  <si>
    <t>Биотехнология (4 года)</t>
  </si>
  <si>
    <t>Химическая технология органических веществ (4 года)</t>
  </si>
  <si>
    <t>Нефтегазовое дело (4 года)</t>
  </si>
  <si>
    <t>Горное дело (4 года)</t>
  </si>
  <si>
    <t>Технология перерабатывающих производств (по отраслям) (4 года)</t>
  </si>
  <si>
    <t>Безопасность жизнедеятельности и защита окружающей среды (4 года)</t>
  </si>
  <si>
    <t xml:space="preserve">6В07234  </t>
  </si>
  <si>
    <t>Нефтегазовый инжиниринг (4 года)</t>
  </si>
  <si>
    <t xml:space="preserve">Бизнес и управление в сфере туризма и HoReCa </t>
  </si>
  <si>
    <t>7М04102</t>
  </si>
  <si>
    <t>7М04101</t>
  </si>
  <si>
    <t>Технологические машины и оборудования (по отраслям) (4 года)</t>
  </si>
  <si>
    <t>Технология продовольственных продуктов (4 года)</t>
  </si>
  <si>
    <t>Стандартизация, сертификация и метрология (по отраслям) (4 года)</t>
  </si>
  <si>
    <t>Стандартизация, сертификация и метрология (по отраслям) (3 года)</t>
  </si>
  <si>
    <t>Технологиялық машиналар мен жабдықтар (салалар бойынша)(4 жыл)</t>
  </si>
  <si>
    <t>Мұнай-газ инжинирингі (4 жыл)</t>
  </si>
  <si>
    <t>Азық-түлік өнімдерінің технологиясы (4 жыл)</t>
  </si>
  <si>
    <t>Жеңіл өнеркәсіп бұйымдарының технологиясы және құрастырылуы</t>
  </si>
  <si>
    <t>Сән индустриясы: технологиялары және құрастырылуы (3 жыл)</t>
  </si>
  <si>
    <t>Стандарттау, сертификаттау және метрология (салалар бойынша)  (4 жыл)</t>
  </si>
  <si>
    <t>Стандарттау, сертификаттау және метрология (салалар бойынша)  (3 жыл)</t>
  </si>
  <si>
    <t>Стандарттау, сертификаттау және метрология (салалар бойынша) (3 жыл)</t>
  </si>
  <si>
    <t>7М06138</t>
  </si>
  <si>
    <t>7М06139</t>
  </si>
  <si>
    <t>7М04137</t>
  </si>
  <si>
    <t>7М04134</t>
  </si>
  <si>
    <t>7М04136</t>
  </si>
  <si>
    <t>Туризм және HoReCa саласындағы бизнес және басқару</t>
  </si>
  <si>
    <t xml:space="preserve">Ақпараттық жүйелер </t>
  </si>
  <si>
    <t>Жеңіл өнеркәсіп өнімдерінің технологиясы және құрастыруы</t>
  </si>
  <si>
    <t>Специалитет</t>
  </si>
  <si>
    <t>1-4</t>
  </si>
  <si>
    <t>___________________Е. Кулажанов</t>
  </si>
  <si>
    <t xml:space="preserve"> "___"  _____________2026ж.</t>
  </si>
  <si>
    <t xml:space="preserve">          №                  бұйрығына</t>
  </si>
  <si>
    <t>Технологиялық машиналар мен жабдықтар (салалар бойынша) (4 жыл)</t>
  </si>
  <si>
    <t>Өңдеу өндірістерінің технологиясы (салалар бойынша)(4 жыл)</t>
  </si>
  <si>
    <t>Қоршаған ортаны қорғау және өмір тіршілігінің қауіпсіздігі (4 жыл)</t>
  </si>
  <si>
    <t>Технологические машины и оборудование (по отраслям) (4 года)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</si>
</sst>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theme="1"/>
      <name val="Calibri"/>
      <family val="2"/>
      <charset val="204"/>
      <scheme val="minor"/>
    </font>
    <font>
      <b/>
      <sz val="13"/>
      <name val="Times New Roman"/>
      <family val="1"/>
      <charset val="204"/>
    </font>
    <font>
      <sz val="10"/>
      <name val="Times New Roman"/>
      <family val="1"/>
      <charset val="204"/>
    </font>
    <font>
      <sz val="13"/>
      <name val="Times New Roman"/>
      <family val="1"/>
      <charset val="204"/>
    </font>
    <font>
      <sz val="14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0"/>
      <name val="Arial"/>
      <family val="2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8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4"/>
      <name val="Calibri"/>
      <family val="2"/>
      <charset val="204"/>
      <scheme val="minor"/>
    </font>
    <font>
      <sz val="14"/>
      <color rgb="FFFF0000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301">
    <xf numFmtId="0" fontId="0" fillId="0" borderId="0" xfId="0"/>
    <xf numFmtId="0" fontId="2" fillId="0" borderId="0" xfId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horizontal="left" vertical="center" wrapText="1"/>
    </xf>
    <xf numFmtId="0" fontId="5" fillId="0" borderId="0" xfId="1" applyFont="1" applyFill="1" applyBorder="1" applyAlignment="1">
      <alignment horizontal="center" vertical="center"/>
    </xf>
    <xf numFmtId="3" fontId="6" fillId="0" borderId="0" xfId="1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/>
    <xf numFmtId="0" fontId="5" fillId="0" borderId="2" xfId="0" applyFont="1" applyFill="1" applyBorder="1" applyAlignment="1">
      <alignment wrapText="1"/>
    </xf>
    <xf numFmtId="0" fontId="5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vertical="center" wrapText="1"/>
    </xf>
    <xf numFmtId="0" fontId="5" fillId="0" borderId="2" xfId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vertical="center"/>
    </xf>
    <xf numFmtId="0" fontId="5" fillId="0" borderId="2" xfId="1" applyFont="1" applyFill="1" applyBorder="1" applyAlignment="1">
      <alignment vertical="center"/>
    </xf>
    <xf numFmtId="0" fontId="11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distributed"/>
    </xf>
    <xf numFmtId="0" fontId="6" fillId="0" borderId="2" xfId="0" applyFont="1" applyFill="1" applyBorder="1" applyAlignment="1">
      <alignment horizontal="center" vertical="top" wrapText="1"/>
    </xf>
    <xf numFmtId="3" fontId="6" fillId="0" borderId="2" xfId="0" applyNumberFormat="1" applyFont="1" applyFill="1" applyBorder="1" applyAlignment="1">
      <alignment horizontal="center" vertical="center" wrapText="1"/>
    </xf>
    <xf numFmtId="3" fontId="6" fillId="0" borderId="2" xfId="0" applyNumberFormat="1" applyFont="1" applyFill="1" applyBorder="1" applyAlignment="1">
      <alignment horizontal="center" vertical="center"/>
    </xf>
    <xf numFmtId="3" fontId="9" fillId="0" borderId="2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vertical="center" wrapText="1"/>
    </xf>
    <xf numFmtId="3" fontId="11" fillId="0" borderId="2" xfId="0" applyNumberFormat="1" applyFont="1" applyFill="1" applyBorder="1" applyAlignment="1">
      <alignment horizontal="center" vertical="center"/>
    </xf>
    <xf numFmtId="0" fontId="6" fillId="0" borderId="2" xfId="1" applyFont="1" applyFill="1" applyBorder="1" applyAlignment="1">
      <alignment horizontal="center" vertical="center"/>
    </xf>
    <xf numFmtId="3" fontId="6" fillId="0" borderId="2" xfId="1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0" fontId="0" fillId="0" borderId="0" xfId="0" applyFill="1"/>
    <xf numFmtId="0" fontId="2" fillId="0" borderId="0" xfId="0" applyFont="1" applyFill="1"/>
    <xf numFmtId="0" fontId="1" fillId="0" borderId="0" xfId="0" applyFont="1" applyFill="1" applyAlignment="1"/>
    <xf numFmtId="0" fontId="1" fillId="0" borderId="0" xfId="0" applyFont="1" applyFill="1" applyAlignment="1">
      <alignment horizontal="left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1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10" fillId="0" borderId="0" xfId="0" applyFont="1" applyFill="1"/>
    <xf numFmtId="0" fontId="0" fillId="0" borderId="1" xfId="0" applyFill="1" applyBorder="1"/>
    <xf numFmtId="0" fontId="7" fillId="0" borderId="0" xfId="0" applyFont="1" applyFill="1" applyAlignment="1">
      <alignment vertical="center" wrapText="1"/>
    </xf>
    <xf numFmtId="0" fontId="0" fillId="0" borderId="0" xfId="0" applyFill="1" applyBorder="1"/>
    <xf numFmtId="0" fontId="0" fillId="0" borderId="0" xfId="0" applyFill="1" applyAlignment="1">
      <alignment horizontal="left" vertical="center"/>
    </xf>
    <xf numFmtId="0" fontId="6" fillId="0" borderId="0" xfId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1" applyFont="1" applyFill="1" applyBorder="1" applyAlignment="1">
      <alignment vertical="center"/>
    </xf>
    <xf numFmtId="3" fontId="6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/>
    </xf>
    <xf numFmtId="0" fontId="7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left"/>
    </xf>
    <xf numFmtId="0" fontId="1" fillId="0" borderId="0" xfId="0" applyFont="1" applyFill="1" applyAlignment="1">
      <alignment horizontal="center"/>
    </xf>
    <xf numFmtId="0" fontId="11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3" fontId="13" fillId="2" borderId="2" xfId="0" applyNumberFormat="1" applyFont="1" applyFill="1" applyBorder="1" applyAlignment="1">
      <alignment horizontal="center" vertical="center" wrapText="1"/>
    </xf>
    <xf numFmtId="49" fontId="13" fillId="2" borderId="2" xfId="0" applyNumberFormat="1" applyFont="1" applyFill="1" applyBorder="1" applyAlignment="1">
      <alignment horizontal="center" vertical="center" wrapText="1"/>
    </xf>
    <xf numFmtId="3" fontId="12" fillId="0" borderId="0" xfId="0" applyNumberFormat="1" applyFont="1" applyFill="1" applyAlignment="1">
      <alignment vertical="center" wrapText="1"/>
    </xf>
    <xf numFmtId="3" fontId="2" fillId="0" borderId="0" xfId="0" applyNumberFormat="1" applyFont="1" applyFill="1" applyAlignment="1">
      <alignment vertical="center" wrapText="1"/>
    </xf>
    <xf numFmtId="3" fontId="14" fillId="0" borderId="0" xfId="0" applyNumberFormat="1" applyFont="1" applyFill="1" applyAlignment="1">
      <alignment horizontal="left" vertical="center" wrapText="1"/>
    </xf>
    <xf numFmtId="3" fontId="11" fillId="0" borderId="0" xfId="0" applyNumberFormat="1" applyFont="1" applyFill="1" applyAlignment="1">
      <alignment horizontal="center" vertical="center" wrapText="1"/>
    </xf>
    <xf numFmtId="0" fontId="10" fillId="0" borderId="0" xfId="0" applyFont="1" applyFill="1" applyBorder="1"/>
    <xf numFmtId="0" fontId="6" fillId="0" borderId="0" xfId="0" applyFont="1" applyFill="1" applyBorder="1" applyAlignment="1">
      <alignment vertical="center" wrapText="1"/>
    </xf>
    <xf numFmtId="0" fontId="0" fillId="0" borderId="0" xfId="0" applyBorder="1"/>
    <xf numFmtId="0" fontId="11" fillId="0" borderId="2" xfId="0" applyFont="1" applyFill="1" applyBorder="1" applyAlignment="1">
      <alignment horizontal="center" vertical="top" wrapText="1"/>
    </xf>
    <xf numFmtId="0" fontId="0" fillId="0" borderId="0" xfId="0" applyFill="1" applyAlignment="1">
      <alignment horizontal="left"/>
    </xf>
    <xf numFmtId="0" fontId="0" fillId="0" borderId="0" xfId="0" applyFill="1" applyAlignment="1"/>
    <xf numFmtId="0" fontId="5" fillId="0" borderId="0" xfId="1" applyFont="1" applyFill="1" applyBorder="1" applyAlignment="1">
      <alignment horizontal="left" vertical="center"/>
    </xf>
    <xf numFmtId="0" fontId="7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left"/>
    </xf>
    <xf numFmtId="0" fontId="6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3" fontId="13" fillId="2" borderId="2" xfId="0" applyNumberFormat="1" applyFont="1" applyFill="1" applyBorder="1" applyAlignment="1">
      <alignment horizontal="center" vertical="center" wrapText="1"/>
    </xf>
    <xf numFmtId="3" fontId="11" fillId="0" borderId="0" xfId="0" applyNumberFormat="1" applyFont="1" applyFill="1" applyAlignment="1">
      <alignment horizontal="center" vertical="center" wrapText="1"/>
    </xf>
    <xf numFmtId="3" fontId="13" fillId="2" borderId="2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/>
    <xf numFmtId="0" fontId="1" fillId="2" borderId="0" xfId="0" applyFont="1" applyFill="1" applyAlignment="1">
      <alignment horizontal="left"/>
    </xf>
    <xf numFmtId="0" fontId="2" fillId="2" borderId="0" xfId="0" applyFont="1" applyFill="1"/>
    <xf numFmtId="3" fontId="6" fillId="2" borderId="2" xfId="0" applyNumberFormat="1" applyFont="1" applyFill="1" applyBorder="1" applyAlignment="1">
      <alignment horizontal="center" vertical="center" wrapText="1"/>
    </xf>
    <xf numFmtId="3" fontId="6" fillId="2" borderId="0" xfId="0" applyNumberFormat="1" applyFont="1" applyFill="1" applyBorder="1" applyAlignment="1">
      <alignment horizontal="center" vertical="center" wrapText="1"/>
    </xf>
    <xf numFmtId="3" fontId="6" fillId="2" borderId="0" xfId="1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 wrapText="1"/>
    </xf>
    <xf numFmtId="0" fontId="0" fillId="2" borderId="0" xfId="0" applyFill="1"/>
    <xf numFmtId="0" fontId="7" fillId="0" borderId="0" xfId="0" applyFont="1" applyFill="1" applyAlignment="1">
      <alignment horizontal="left" vertical="center" wrapText="1"/>
    </xf>
    <xf numFmtId="0" fontId="7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left"/>
    </xf>
    <xf numFmtId="0" fontId="6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3" fontId="13" fillId="2" borderId="2" xfId="0" applyNumberFormat="1" applyFont="1" applyFill="1" applyBorder="1" applyAlignment="1">
      <alignment horizontal="center" vertical="center" wrapText="1"/>
    </xf>
    <xf numFmtId="3" fontId="11" fillId="0" borderId="0" xfId="0" applyNumberFormat="1" applyFont="1" applyFill="1" applyAlignment="1">
      <alignment horizontal="center" vertical="center" wrapText="1"/>
    </xf>
    <xf numFmtId="0" fontId="3" fillId="2" borderId="0" xfId="0" applyFont="1" applyFill="1" applyAlignment="1">
      <alignment horizontal="center"/>
    </xf>
    <xf numFmtId="0" fontId="3" fillId="2" borderId="0" xfId="0" applyFont="1" applyFill="1"/>
    <xf numFmtId="0" fontId="4" fillId="2" borderId="0" xfId="0" applyFont="1" applyFill="1" applyAlignment="1">
      <alignment horizontal="center"/>
    </xf>
    <xf numFmtId="0" fontId="6" fillId="2" borderId="2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6" fillId="2" borderId="0" xfId="0" applyFont="1" applyFill="1" applyBorder="1" applyAlignment="1">
      <alignment horizontal="center" vertical="top" wrapText="1"/>
    </xf>
    <xf numFmtId="0" fontId="5" fillId="0" borderId="0" xfId="0" applyFont="1" applyAlignment="1">
      <alignment horizontal="center"/>
    </xf>
    <xf numFmtId="0" fontId="7" fillId="0" borderId="0" xfId="0" applyFont="1" applyFill="1" applyAlignment="1">
      <alignment horizontal="left" vertical="center" wrapText="1"/>
    </xf>
    <xf numFmtId="0" fontId="7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left"/>
    </xf>
    <xf numFmtId="0" fontId="6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3" fontId="13" fillId="2" borderId="2" xfId="0" applyNumberFormat="1" applyFont="1" applyFill="1" applyBorder="1" applyAlignment="1">
      <alignment horizontal="center" vertical="center" wrapText="1"/>
    </xf>
    <xf numFmtId="3" fontId="11" fillId="0" borderId="0" xfId="0" applyNumberFormat="1" applyFont="1" applyFill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0" fillId="0" borderId="2" xfId="0" applyFill="1" applyBorder="1"/>
    <xf numFmtId="0" fontId="0" fillId="3" borderId="0" xfId="0" applyFill="1"/>
    <xf numFmtId="3" fontId="13" fillId="2" borderId="2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3" fontId="13" fillId="2" borderId="2" xfId="0" applyNumberFormat="1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top" wrapText="1"/>
    </xf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horizontal="center"/>
    </xf>
    <xf numFmtId="0" fontId="6" fillId="0" borderId="2" xfId="0" applyFont="1" applyFill="1" applyBorder="1"/>
    <xf numFmtId="0" fontId="6" fillId="2" borderId="2" xfId="0" applyFont="1" applyFill="1" applyBorder="1"/>
    <xf numFmtId="0" fontId="6" fillId="2" borderId="2" xfId="0" applyFont="1" applyFill="1" applyBorder="1" applyAlignment="1">
      <alignment wrapText="1"/>
    </xf>
    <xf numFmtId="0" fontId="6" fillId="2" borderId="2" xfId="0" applyFont="1" applyFill="1" applyBorder="1" applyAlignment="1">
      <alignment horizontal="left" wrapText="1"/>
    </xf>
    <xf numFmtId="0" fontId="15" fillId="2" borderId="0" xfId="0" applyFont="1" applyFill="1" applyBorder="1" applyAlignment="1">
      <alignment vertical="top" wrapText="1"/>
    </xf>
    <xf numFmtId="0" fontId="4" fillId="2" borderId="0" xfId="0" applyFont="1" applyFill="1" applyBorder="1" applyAlignment="1">
      <alignment vertical="top" wrapText="1"/>
    </xf>
    <xf numFmtId="0" fontId="17" fillId="2" borderId="0" xfId="0" applyFont="1" applyFill="1"/>
    <xf numFmtId="0" fontId="17" fillId="0" borderId="0" xfId="0" applyFont="1" applyFill="1"/>
    <xf numFmtId="0" fontId="6" fillId="0" borderId="0" xfId="0" applyFont="1" applyFill="1" applyAlignment="1"/>
    <xf numFmtId="0" fontId="17" fillId="0" borderId="0" xfId="0" applyFont="1" applyFill="1" applyBorder="1"/>
    <xf numFmtId="0" fontId="6" fillId="0" borderId="0" xfId="0" applyFont="1" applyAlignment="1"/>
    <xf numFmtId="0" fontId="17" fillId="0" borderId="0" xfId="0" applyFont="1" applyAlignment="1">
      <alignment horizontal="center"/>
    </xf>
    <xf numFmtId="0" fontId="19" fillId="2" borderId="0" xfId="0" applyFont="1" applyFill="1"/>
    <xf numFmtId="0" fontId="18" fillId="2" borderId="0" xfId="0" applyFont="1" applyFill="1" applyAlignment="1"/>
    <xf numFmtId="0" fontId="18" fillId="2" borderId="2" xfId="0" applyFont="1" applyFill="1" applyBorder="1" applyAlignment="1">
      <alignment horizontal="center" vertical="distributed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 wrapText="1"/>
    </xf>
    <xf numFmtId="3" fontId="4" fillId="2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/>
    <xf numFmtId="0" fontId="4" fillId="2" borderId="2" xfId="0" applyFont="1" applyFill="1" applyBorder="1" applyAlignment="1">
      <alignment wrapText="1"/>
    </xf>
    <xf numFmtId="0" fontId="4" fillId="2" borderId="2" xfId="0" applyFont="1" applyFill="1" applyBorder="1" applyAlignment="1">
      <alignment horizontal="center" vertical="center"/>
    </xf>
    <xf numFmtId="3" fontId="4" fillId="2" borderId="2" xfId="0" applyNumberFormat="1" applyFont="1" applyFill="1" applyBorder="1" applyAlignment="1">
      <alignment horizontal="center" vertical="center"/>
    </xf>
    <xf numFmtId="0" fontId="18" fillId="2" borderId="2" xfId="0" applyFont="1" applyFill="1" applyBorder="1" applyAlignment="1">
      <alignment horizontal="center" vertical="center" wrapText="1"/>
    </xf>
    <xf numFmtId="0" fontId="18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vertical="center"/>
    </xf>
    <xf numFmtId="0" fontId="19" fillId="2" borderId="0" xfId="0" applyFont="1" applyFill="1" applyAlignment="1">
      <alignment vertical="center"/>
    </xf>
    <xf numFmtId="0" fontId="4" fillId="2" borderId="0" xfId="1" applyFont="1" applyFill="1" applyBorder="1" applyAlignment="1">
      <alignment horizontal="center" vertical="center"/>
    </xf>
    <xf numFmtId="0" fontId="18" fillId="2" borderId="0" xfId="0" applyFont="1" applyFill="1" applyAlignment="1">
      <alignment horizontal="left" wrapText="1"/>
    </xf>
    <xf numFmtId="0" fontId="18" fillId="2" borderId="0" xfId="0" applyFont="1" applyFill="1" applyAlignment="1">
      <alignment horizontal="left" vertical="center" wrapText="1"/>
    </xf>
    <xf numFmtId="0" fontId="19" fillId="2" borderId="0" xfId="0" applyFont="1" applyFill="1" applyAlignment="1"/>
    <xf numFmtId="0" fontId="19" fillId="2" borderId="0" xfId="0" applyFont="1" applyFill="1" applyBorder="1"/>
    <xf numFmtId="0" fontId="18" fillId="2" borderId="0" xfId="0" applyFont="1" applyFill="1" applyAlignment="1">
      <alignment wrapText="1"/>
    </xf>
    <xf numFmtId="0" fontId="4" fillId="0" borderId="0" xfId="0" applyFont="1" applyFill="1" applyAlignment="1"/>
    <xf numFmtId="0" fontId="4" fillId="0" borderId="0" xfId="0" applyFont="1" applyAlignment="1"/>
    <xf numFmtId="0" fontId="4" fillId="0" borderId="0" xfId="0" applyFont="1" applyFill="1"/>
    <xf numFmtId="0" fontId="19" fillId="0" borderId="0" xfId="0" applyFont="1" applyFill="1"/>
    <xf numFmtId="0" fontId="18" fillId="0" borderId="0" xfId="0" applyFont="1" applyFill="1" applyAlignment="1">
      <alignment horizontal="left"/>
    </xf>
    <xf numFmtId="0" fontId="18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19" fillId="0" borderId="0" xfId="0" applyFont="1" applyFill="1" applyBorder="1"/>
    <xf numFmtId="0" fontId="4" fillId="0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 wrapText="1"/>
    </xf>
    <xf numFmtId="0" fontId="4" fillId="0" borderId="0" xfId="1" applyFont="1" applyFill="1" applyBorder="1" applyAlignment="1">
      <alignment horizontal="center" vertical="center"/>
    </xf>
    <xf numFmtId="0" fontId="4" fillId="0" borderId="0" xfId="1" applyFont="1" applyFill="1" applyBorder="1" applyAlignment="1">
      <alignment horizontal="center" vertical="center" wrapText="1"/>
    </xf>
    <xf numFmtId="3" fontId="4" fillId="0" borderId="0" xfId="1" applyNumberFormat="1" applyFont="1" applyFill="1" applyBorder="1" applyAlignment="1">
      <alignment horizontal="center" vertical="center"/>
    </xf>
    <xf numFmtId="0" fontId="4" fillId="0" borderId="0" xfId="1" applyFont="1" applyFill="1" applyBorder="1" applyAlignment="1">
      <alignment horizontal="left" vertical="center" wrapText="1"/>
    </xf>
    <xf numFmtId="0" fontId="19" fillId="0" borderId="0" xfId="0" applyFont="1"/>
    <xf numFmtId="0" fontId="18" fillId="0" borderId="0" xfId="0" applyFont="1" applyFill="1" applyAlignment="1">
      <alignment horizontal="left" vertical="center" wrapText="1"/>
    </xf>
    <xf numFmtId="0" fontId="19" fillId="0" borderId="0" xfId="0" applyFont="1" applyFill="1" applyAlignment="1">
      <alignment horizontal="left"/>
    </xf>
    <xf numFmtId="0" fontId="19" fillId="0" borderId="0" xfId="0" applyFont="1" applyFill="1" applyAlignment="1"/>
    <xf numFmtId="0" fontId="4" fillId="0" borderId="2" xfId="0" applyFont="1" applyBorder="1" applyAlignment="1">
      <alignment horizontal="center" vertical="center" wrapText="1"/>
    </xf>
    <xf numFmtId="0" fontId="19" fillId="0" borderId="1" xfId="0" applyFont="1" applyFill="1" applyBorder="1" applyAlignment="1"/>
    <xf numFmtId="0" fontId="4" fillId="0" borderId="0" xfId="1" applyFont="1" applyFill="1" applyBorder="1" applyAlignment="1">
      <alignment horizontal="left" wrapText="1"/>
    </xf>
    <xf numFmtId="0" fontId="4" fillId="0" borderId="0" xfId="1" applyFont="1" applyFill="1" applyBorder="1" applyAlignment="1">
      <alignment horizontal="left"/>
    </xf>
    <xf numFmtId="3" fontId="4" fillId="0" borderId="0" xfId="1" applyNumberFormat="1" applyFont="1" applyFill="1" applyBorder="1" applyAlignment="1">
      <alignment horizontal="center"/>
    </xf>
    <xf numFmtId="0" fontId="18" fillId="0" borderId="0" xfId="0" applyFont="1" applyFill="1" applyAlignment="1">
      <alignment wrapText="1"/>
    </xf>
    <xf numFmtId="0" fontId="4" fillId="2" borderId="0" xfId="1" applyFont="1" applyFill="1" applyBorder="1" applyAlignment="1">
      <alignment horizontal="center" wrapText="1"/>
    </xf>
    <xf numFmtId="0" fontId="4" fillId="2" borderId="0" xfId="1" applyFont="1" applyFill="1" applyBorder="1" applyAlignment="1">
      <alignment horizontal="left" wrapText="1"/>
    </xf>
    <xf numFmtId="0" fontId="4" fillId="2" borderId="0" xfId="1" applyFont="1" applyFill="1" applyBorder="1" applyAlignment="1">
      <alignment horizontal="center"/>
    </xf>
    <xf numFmtId="0" fontId="19" fillId="2" borderId="0" xfId="0" applyFont="1" applyFill="1" applyAlignment="1">
      <alignment horizontal="left"/>
    </xf>
    <xf numFmtId="0" fontId="7" fillId="0" borderId="0" xfId="0" applyFont="1" applyFill="1" applyAlignment="1">
      <alignment horizontal="left" wrapText="1"/>
    </xf>
    <xf numFmtId="0" fontId="5" fillId="0" borderId="0" xfId="1" applyFont="1" applyFill="1" applyBorder="1" applyAlignment="1">
      <alignment horizontal="center" wrapText="1"/>
    </xf>
    <xf numFmtId="0" fontId="5" fillId="0" borderId="0" xfId="1" applyFont="1" applyFill="1" applyBorder="1" applyAlignment="1">
      <alignment horizontal="left" wrapText="1"/>
    </xf>
    <xf numFmtId="0" fontId="5" fillId="0" borderId="0" xfId="1" applyFont="1" applyFill="1" applyBorder="1" applyAlignment="1">
      <alignment horizontal="center"/>
    </xf>
    <xf numFmtId="0" fontId="7" fillId="2" borderId="0" xfId="0" applyFont="1" applyFill="1" applyAlignment="1">
      <alignment wrapText="1"/>
    </xf>
    <xf numFmtId="0" fontId="0" fillId="2" borderId="0" xfId="0" applyFill="1" applyAlignment="1"/>
    <xf numFmtId="0" fontId="0" fillId="0" borderId="1" xfId="0" applyFill="1" applyBorder="1" applyAlignment="1"/>
    <xf numFmtId="0" fontId="5" fillId="0" borderId="0" xfId="1" applyFont="1" applyFill="1" applyBorder="1" applyAlignment="1">
      <alignment horizontal="left"/>
    </xf>
    <xf numFmtId="3" fontId="6" fillId="0" borderId="0" xfId="1" applyNumberFormat="1" applyFont="1" applyFill="1" applyBorder="1" applyAlignment="1">
      <alignment horizontal="center"/>
    </xf>
    <xf numFmtId="0" fontId="7" fillId="0" borderId="0" xfId="0" applyFont="1" applyFill="1" applyAlignment="1">
      <alignment wrapText="1"/>
    </xf>
    <xf numFmtId="0" fontId="18" fillId="0" borderId="0" xfId="0" applyFont="1" applyFill="1" applyAlignment="1">
      <alignment horizontal="left"/>
    </xf>
    <xf numFmtId="0" fontId="4" fillId="0" borderId="2" xfId="0" applyFont="1" applyFill="1" applyBorder="1" applyAlignment="1">
      <alignment vertical="center" wrapText="1"/>
    </xf>
    <xf numFmtId="0" fontId="19" fillId="2" borderId="2" xfId="0" applyFont="1" applyFill="1" applyBorder="1"/>
    <xf numFmtId="0" fontId="18" fillId="2" borderId="0" xfId="0" applyFont="1" applyFill="1" applyBorder="1" applyAlignment="1">
      <alignment horizontal="center" vertical="center" wrapText="1"/>
    </xf>
    <xf numFmtId="0" fontId="18" fillId="2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3" fontId="11" fillId="0" borderId="0" xfId="0" applyNumberFormat="1" applyFont="1" applyFill="1" applyAlignment="1">
      <alignment horizontal="center" vertical="center" wrapText="1"/>
    </xf>
    <xf numFmtId="3" fontId="12" fillId="0" borderId="0" xfId="0" applyNumberFormat="1" applyFont="1" applyFill="1" applyBorder="1" applyAlignment="1">
      <alignment horizontal="center" vertical="center" wrapText="1"/>
    </xf>
    <xf numFmtId="49" fontId="12" fillId="0" borderId="0" xfId="0" applyNumberFormat="1" applyFont="1" applyFill="1" applyBorder="1" applyAlignment="1">
      <alignment horizontal="center" vertical="center" wrapText="1"/>
    </xf>
    <xf numFmtId="0" fontId="18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18" fillId="2" borderId="2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left" wrapText="1"/>
    </xf>
    <xf numFmtId="3" fontId="4" fillId="0" borderId="2" xfId="0" applyNumberFormat="1" applyFont="1" applyFill="1" applyBorder="1" applyAlignment="1">
      <alignment horizontal="center" vertical="center" wrapText="1"/>
    </xf>
    <xf numFmtId="3" fontId="20" fillId="2" borderId="2" xfId="0" applyNumberFormat="1" applyFont="1" applyFill="1" applyBorder="1" applyAlignment="1">
      <alignment horizontal="center" vertical="center" wrapText="1"/>
    </xf>
    <xf numFmtId="3" fontId="20" fillId="0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17" fillId="2" borderId="0" xfId="0" applyFont="1" applyFill="1" applyBorder="1"/>
    <xf numFmtId="0" fontId="1" fillId="0" borderId="0" xfId="0" applyFont="1" applyFill="1" applyAlignment="1">
      <alignment horizontal="left"/>
    </xf>
    <xf numFmtId="0" fontId="6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3" fontId="13" fillId="2" borderId="2" xfId="0" applyNumberFormat="1" applyFont="1" applyFill="1" applyBorder="1" applyAlignment="1">
      <alignment horizontal="center" vertical="center" wrapText="1"/>
    </xf>
    <xf numFmtId="3" fontId="11" fillId="0" borderId="0" xfId="0" applyNumberFormat="1" applyFont="1" applyFill="1" applyAlignment="1">
      <alignment horizontal="center" vertical="center" wrapText="1"/>
    </xf>
    <xf numFmtId="3" fontId="12" fillId="0" borderId="0" xfId="0" applyNumberFormat="1" applyFont="1" applyFill="1" applyBorder="1" applyAlignment="1">
      <alignment horizontal="center" vertical="center" wrapText="1"/>
    </xf>
    <xf numFmtId="49" fontId="12" fillId="0" borderId="0" xfId="0" applyNumberFormat="1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top" wrapText="1"/>
    </xf>
    <xf numFmtId="0" fontId="5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left"/>
    </xf>
    <xf numFmtId="0" fontId="7" fillId="0" borderId="0" xfId="0" applyFont="1" applyFill="1" applyAlignment="1">
      <alignment horizontal="left" wrapText="1"/>
    </xf>
    <xf numFmtId="0" fontId="1" fillId="0" borderId="0" xfId="0" applyFont="1" applyFill="1" applyAlignment="1">
      <alignment horizontal="center" wrapText="1"/>
    </xf>
    <xf numFmtId="0" fontId="6" fillId="0" borderId="0" xfId="1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center" wrapText="1"/>
    </xf>
    <xf numFmtId="0" fontId="7" fillId="0" borderId="0" xfId="0" applyFont="1" applyFill="1" applyAlignment="1">
      <alignment horizontal="left" vertical="center" wrapText="1"/>
    </xf>
    <xf numFmtId="0" fontId="7" fillId="0" borderId="0" xfId="0" applyFont="1" applyFill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1" fillId="0" borderId="0" xfId="0" applyFont="1" applyFill="1" applyAlignment="1">
      <alignment horizontal="left"/>
    </xf>
    <xf numFmtId="0" fontId="1" fillId="0" borderId="0" xfId="0" applyFont="1" applyFill="1" applyAlignment="1">
      <alignment horizontal="center"/>
    </xf>
    <xf numFmtId="0" fontId="11" fillId="0" borderId="2" xfId="0" applyFont="1" applyFill="1" applyBorder="1" applyAlignment="1">
      <alignment horizontal="center" vertical="center" textRotation="90"/>
    </xf>
    <xf numFmtId="0" fontId="11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3" fontId="13" fillId="2" borderId="2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wrapText="1"/>
    </xf>
    <xf numFmtId="3" fontId="11" fillId="0" borderId="0" xfId="0" applyNumberFormat="1" applyFont="1" applyFill="1" applyAlignment="1">
      <alignment horizontal="center" vertical="center" wrapText="1"/>
    </xf>
    <xf numFmtId="3" fontId="12" fillId="0" borderId="0" xfId="0" applyNumberFormat="1" applyFont="1" applyFill="1" applyBorder="1" applyAlignment="1">
      <alignment horizontal="center" vertical="center" wrapText="1"/>
    </xf>
    <xf numFmtId="49" fontId="12" fillId="0" borderId="0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Alignment="1">
      <alignment horizontal="left" wrapText="1"/>
    </xf>
    <xf numFmtId="0" fontId="11" fillId="0" borderId="0" xfId="0" applyFont="1" applyFill="1" applyBorder="1" applyAlignment="1">
      <alignment horizontal="center" vertical="center" textRotation="90"/>
    </xf>
    <xf numFmtId="0" fontId="11" fillId="0" borderId="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top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/>
    </xf>
    <xf numFmtId="0" fontId="5" fillId="0" borderId="0" xfId="0" applyFont="1" applyAlignment="1">
      <alignment horizont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18" fillId="2" borderId="2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left"/>
    </xf>
    <xf numFmtId="0" fontId="18" fillId="2" borderId="0" xfId="0" applyFont="1" applyFill="1" applyAlignment="1">
      <alignment horizontal="center" vertical="center"/>
    </xf>
    <xf numFmtId="0" fontId="18" fillId="2" borderId="2" xfId="0" applyFont="1" applyFill="1" applyBorder="1" applyAlignment="1">
      <alignment horizontal="center" vertical="center" textRotation="90"/>
    </xf>
    <xf numFmtId="0" fontId="18" fillId="2" borderId="6" xfId="0" applyFont="1" applyFill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center" vertical="center" wrapText="1"/>
    </xf>
    <xf numFmtId="0" fontId="18" fillId="2" borderId="0" xfId="0" applyFont="1" applyFill="1" applyAlignment="1">
      <alignment horizontal="left"/>
    </xf>
    <xf numFmtId="0" fontId="18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18" fillId="2" borderId="2" xfId="0" applyFont="1" applyFill="1" applyBorder="1" applyAlignment="1">
      <alignment horizontal="center"/>
    </xf>
    <xf numFmtId="0" fontId="18" fillId="2" borderId="0" xfId="0" applyFont="1" applyFill="1" applyAlignment="1">
      <alignment wrapText="1"/>
    </xf>
    <xf numFmtId="0" fontId="18" fillId="2" borderId="0" xfId="0" applyFont="1" applyFill="1" applyAlignment="1">
      <alignment horizontal="left" wrapText="1"/>
    </xf>
    <xf numFmtId="0" fontId="18" fillId="0" borderId="0" xfId="0" applyFont="1" applyFill="1" applyAlignment="1">
      <alignment horizontal="left" wrapText="1"/>
    </xf>
    <xf numFmtId="0" fontId="18" fillId="0" borderId="0" xfId="0" applyFont="1" applyFill="1" applyAlignment="1">
      <alignment wrapText="1"/>
    </xf>
    <xf numFmtId="49" fontId="18" fillId="0" borderId="0" xfId="0" applyNumberFormat="1" applyFont="1" applyFill="1" applyAlignment="1">
      <alignment horizontal="left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0" xfId="0" applyFont="1" applyFill="1" applyAlignment="1">
      <alignment horizontal="left"/>
    </xf>
    <xf numFmtId="0" fontId="18" fillId="0" borderId="0" xfId="0" applyFont="1" applyFill="1" applyAlignment="1">
      <alignment horizontal="center" vertical="center"/>
    </xf>
    <xf numFmtId="0" fontId="18" fillId="0" borderId="2" xfId="0" applyFont="1" applyFill="1" applyBorder="1" applyAlignment="1">
      <alignment horizontal="center" vertical="center" textRotation="90"/>
    </xf>
    <xf numFmtId="0" fontId="18" fillId="0" borderId="2" xfId="0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 wrapText="1"/>
    </xf>
    <xf numFmtId="0" fontId="18" fillId="0" borderId="7" xfId="0" applyFont="1" applyFill="1" applyBorder="1" applyAlignment="1">
      <alignment horizontal="center" vertical="center" wrapText="1"/>
    </xf>
    <xf numFmtId="0" fontId="16" fillId="0" borderId="0" xfId="0" applyFont="1" applyFill="1" applyAlignment="1">
      <alignment horizontal="center"/>
    </xf>
    <xf numFmtId="0" fontId="7" fillId="0" borderId="0" xfId="0" applyFont="1" applyFill="1" applyAlignment="1">
      <alignment horizontal="left" wrapText="1"/>
    </xf>
    <xf numFmtId="0" fontId="7" fillId="0" borderId="0" xfId="0" applyFont="1" applyFill="1" applyAlignment="1">
      <alignment wrapText="1"/>
    </xf>
    <xf numFmtId="0" fontId="7" fillId="0" borderId="0" xfId="0" applyFont="1" applyAlignment="1">
      <alignment horizontal="left" wrapText="1"/>
    </xf>
    <xf numFmtId="0" fontId="21" fillId="0" borderId="0" xfId="1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0" xfId="1" applyFont="1" applyFill="1" applyBorder="1" applyAlignment="1">
      <alignment horizontal="left" vertic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2"/>
  <sheetViews>
    <sheetView topLeftCell="C4" zoomScaleNormal="100" zoomScaleSheetLayoutView="70" workbookViewId="0">
      <selection activeCell="F19" sqref="F19"/>
    </sheetView>
  </sheetViews>
  <sheetFormatPr defaultColWidth="9.140625" defaultRowHeight="15" x14ac:dyDescent="0.25"/>
  <cols>
    <col min="1" max="1" width="9.140625" style="27"/>
    <col min="2" max="2" width="20.42578125" style="27" customWidth="1"/>
    <col min="3" max="3" width="29.7109375" style="27" customWidth="1"/>
    <col min="4" max="4" width="19" style="27" customWidth="1"/>
    <col min="5" max="10" width="17.42578125" style="27" customWidth="1"/>
    <col min="11" max="11" width="23.5703125" style="27" customWidth="1"/>
    <col min="12" max="12" width="15.7109375" style="27" customWidth="1"/>
    <col min="13" max="16384" width="9.140625" style="27"/>
  </cols>
  <sheetData>
    <row r="1" spans="1:12" ht="23.25" customHeight="1" x14ac:dyDescent="0.25"/>
    <row r="2" spans="1:12" ht="23.25" customHeight="1" x14ac:dyDescent="0.25">
      <c r="A2" s="228"/>
      <c r="B2" s="228"/>
      <c r="C2" s="228"/>
      <c r="D2" s="228"/>
      <c r="E2" s="228"/>
      <c r="F2" s="28"/>
      <c r="G2" s="28"/>
      <c r="H2" s="28"/>
      <c r="I2" s="28"/>
      <c r="J2" s="29" t="s">
        <v>93</v>
      </c>
      <c r="K2" s="29"/>
      <c r="L2" s="29"/>
    </row>
    <row r="3" spans="1:12" ht="23.25" customHeight="1" x14ac:dyDescent="0.25">
      <c r="A3" s="228"/>
      <c r="B3" s="228"/>
      <c r="C3" s="228"/>
      <c r="D3" s="228"/>
      <c r="E3" s="228"/>
      <c r="F3" s="28"/>
      <c r="G3" s="28"/>
      <c r="H3" s="28"/>
      <c r="I3" s="28"/>
      <c r="J3" s="228" t="s">
        <v>94</v>
      </c>
      <c r="K3" s="228"/>
      <c r="L3" s="228"/>
    </row>
    <row r="4" spans="1:12" ht="23.25" customHeight="1" x14ac:dyDescent="0.25">
      <c r="A4" s="30"/>
      <c r="B4" s="30"/>
      <c r="C4" s="30"/>
      <c r="D4" s="30"/>
      <c r="E4" s="30"/>
      <c r="F4" s="28"/>
      <c r="G4" s="28"/>
      <c r="H4" s="28"/>
      <c r="I4" s="28"/>
      <c r="J4" s="228" t="s">
        <v>92</v>
      </c>
      <c r="K4" s="228"/>
      <c r="L4" s="228"/>
    </row>
    <row r="5" spans="1:12" ht="23.25" customHeight="1" x14ac:dyDescent="0.25">
      <c r="A5" s="228"/>
      <c r="B5" s="228"/>
      <c r="C5" s="228"/>
      <c r="D5" s="228"/>
      <c r="E5" s="228"/>
      <c r="F5" s="28"/>
      <c r="G5" s="28"/>
      <c r="H5" s="28"/>
      <c r="I5" s="28"/>
      <c r="J5" s="228" t="s">
        <v>95</v>
      </c>
      <c r="K5" s="228"/>
      <c r="L5" s="228"/>
    </row>
    <row r="6" spans="1:12" ht="23.25" customHeight="1" x14ac:dyDescent="0.25">
      <c r="A6" s="228"/>
      <c r="B6" s="228"/>
      <c r="C6" s="228"/>
      <c r="D6" s="228"/>
      <c r="E6" s="228"/>
      <c r="F6" s="28"/>
      <c r="G6" s="28"/>
      <c r="H6" s="28"/>
      <c r="I6" s="28"/>
      <c r="J6" s="228" t="s">
        <v>96</v>
      </c>
      <c r="K6" s="228"/>
      <c r="L6" s="228"/>
    </row>
    <row r="7" spans="1:12" ht="22.5" customHeight="1" x14ac:dyDescent="0.25">
      <c r="A7" s="28"/>
      <c r="B7" s="28"/>
      <c r="C7" s="31"/>
      <c r="D7" s="31"/>
      <c r="E7" s="32"/>
      <c r="F7" s="28"/>
      <c r="G7" s="28"/>
      <c r="H7" s="28"/>
      <c r="I7" s="28"/>
      <c r="J7" s="28"/>
      <c r="K7" s="28"/>
      <c r="L7" s="28"/>
    </row>
    <row r="8" spans="1:12" ht="16.5" x14ac:dyDescent="0.25">
      <c r="A8" s="229" t="s">
        <v>97</v>
      </c>
      <c r="B8" s="229"/>
      <c r="C8" s="229"/>
      <c r="D8" s="229"/>
      <c r="E8" s="229"/>
      <c r="F8" s="229"/>
      <c r="G8" s="229"/>
      <c r="H8" s="229"/>
      <c r="I8" s="229"/>
      <c r="J8" s="229"/>
      <c r="K8" s="229"/>
      <c r="L8" s="229"/>
    </row>
    <row r="9" spans="1:12" ht="16.5" x14ac:dyDescent="0.25">
      <c r="A9" s="33"/>
      <c r="B9" s="33"/>
      <c r="C9" s="33"/>
      <c r="D9" s="33"/>
      <c r="E9" s="33"/>
      <c r="F9" s="33"/>
      <c r="G9" s="33"/>
      <c r="H9" s="33"/>
      <c r="I9" s="33"/>
      <c r="J9" s="33"/>
      <c r="K9" s="33"/>
      <c r="L9" s="33"/>
    </row>
    <row r="10" spans="1:12" ht="18.75" x14ac:dyDescent="0.3">
      <c r="A10" s="28"/>
      <c r="B10" s="28"/>
      <c r="C10" s="34"/>
      <c r="D10" s="34"/>
      <c r="E10" s="34"/>
      <c r="F10" s="34"/>
      <c r="G10" s="28"/>
      <c r="H10" s="28"/>
      <c r="I10" s="28"/>
      <c r="J10" s="28"/>
      <c r="K10" s="28"/>
      <c r="L10" s="28"/>
    </row>
    <row r="11" spans="1:12" ht="42.75" customHeight="1" x14ac:dyDescent="0.25">
      <c r="A11" s="230" t="s">
        <v>0</v>
      </c>
      <c r="B11" s="231" t="s">
        <v>1</v>
      </c>
      <c r="C11" s="231" t="s">
        <v>2</v>
      </c>
      <c r="D11" s="231" t="s">
        <v>3</v>
      </c>
      <c r="E11" s="232" t="s">
        <v>98</v>
      </c>
      <c r="F11" s="232"/>
      <c r="G11" s="232" t="s">
        <v>99</v>
      </c>
      <c r="H11" s="232"/>
      <c r="I11" s="232" t="s">
        <v>100</v>
      </c>
      <c r="J11" s="232"/>
      <c r="K11" s="14" t="s">
        <v>101</v>
      </c>
      <c r="L11" s="15" t="s">
        <v>102</v>
      </c>
    </row>
    <row r="12" spans="1:12" ht="54" customHeight="1" x14ac:dyDescent="0.25">
      <c r="A12" s="230"/>
      <c r="B12" s="231"/>
      <c r="C12" s="231"/>
      <c r="D12" s="231"/>
      <c r="E12" s="16" t="s">
        <v>4</v>
      </c>
      <c r="F12" s="16" t="s">
        <v>86</v>
      </c>
      <c r="G12" s="16" t="s">
        <v>4</v>
      </c>
      <c r="H12" s="16" t="s">
        <v>86</v>
      </c>
      <c r="I12" s="16" t="s">
        <v>4</v>
      </c>
      <c r="J12" s="16" t="s">
        <v>5</v>
      </c>
      <c r="K12" s="16" t="s">
        <v>4</v>
      </c>
      <c r="L12" s="16" t="s">
        <v>4</v>
      </c>
    </row>
    <row r="13" spans="1:12" ht="24" customHeight="1" x14ac:dyDescent="0.25">
      <c r="A13" s="231" t="s">
        <v>6</v>
      </c>
      <c r="B13" s="231"/>
      <c r="C13" s="231"/>
      <c r="D13" s="231"/>
      <c r="E13" s="231"/>
      <c r="F13" s="231"/>
      <c r="G13" s="231"/>
      <c r="H13" s="231"/>
      <c r="I13" s="231"/>
      <c r="J13" s="231"/>
      <c r="K13" s="231"/>
      <c r="L13" s="231"/>
    </row>
    <row r="14" spans="1:12" ht="24" customHeight="1" x14ac:dyDescent="0.25">
      <c r="A14" s="24">
        <v>1</v>
      </c>
      <c r="B14" s="25" t="s">
        <v>7</v>
      </c>
      <c r="C14" s="6" t="s">
        <v>8</v>
      </c>
      <c r="D14" s="6" t="s">
        <v>9</v>
      </c>
      <c r="E14" s="17">
        <v>900000</v>
      </c>
      <c r="F14" s="17">
        <v>900000</v>
      </c>
      <c r="G14" s="17">
        <v>700000</v>
      </c>
      <c r="H14" s="17">
        <v>700000</v>
      </c>
      <c r="I14" s="17">
        <v>700000</v>
      </c>
      <c r="J14" s="17">
        <v>700000</v>
      </c>
      <c r="K14" s="17">
        <v>700000</v>
      </c>
      <c r="L14" s="17">
        <v>700000</v>
      </c>
    </row>
    <row r="15" spans="1:12" ht="24" customHeight="1" x14ac:dyDescent="0.25">
      <c r="A15" s="233">
        <v>2</v>
      </c>
      <c r="B15" s="235" t="s">
        <v>11</v>
      </c>
      <c r="C15" s="6" t="s">
        <v>12</v>
      </c>
      <c r="D15" s="7" t="s">
        <v>13</v>
      </c>
      <c r="E15" s="17">
        <v>750000</v>
      </c>
      <c r="F15" s="17">
        <v>750000</v>
      </c>
      <c r="G15" s="17">
        <v>700000</v>
      </c>
      <c r="H15" s="17">
        <v>700000</v>
      </c>
      <c r="I15" s="17">
        <v>700000</v>
      </c>
      <c r="J15" s="17">
        <v>700000</v>
      </c>
      <c r="K15" s="17">
        <v>700000</v>
      </c>
      <c r="L15" s="17" t="s">
        <v>10</v>
      </c>
    </row>
    <row r="16" spans="1:12" ht="24" customHeight="1" x14ac:dyDescent="0.25">
      <c r="A16" s="233"/>
      <c r="B16" s="235"/>
      <c r="C16" s="6" t="s">
        <v>14</v>
      </c>
      <c r="D16" s="7" t="s">
        <v>15</v>
      </c>
      <c r="E16" s="17">
        <v>750000</v>
      </c>
      <c r="F16" s="17">
        <v>750000</v>
      </c>
      <c r="G16" s="17">
        <v>700000</v>
      </c>
      <c r="H16" s="17">
        <v>700000</v>
      </c>
      <c r="I16" s="17">
        <v>700000</v>
      </c>
      <c r="J16" s="17">
        <v>700000</v>
      </c>
      <c r="K16" s="17">
        <v>700000</v>
      </c>
      <c r="L16" s="17" t="s">
        <v>10</v>
      </c>
    </row>
    <row r="17" spans="1:12" ht="32.25" customHeight="1" x14ac:dyDescent="0.25">
      <c r="A17" s="233"/>
      <c r="B17" s="235"/>
      <c r="C17" s="6" t="s">
        <v>16</v>
      </c>
      <c r="D17" s="8" t="s">
        <v>17</v>
      </c>
      <c r="E17" s="17">
        <v>750000</v>
      </c>
      <c r="F17" s="17">
        <v>750000</v>
      </c>
      <c r="G17" s="17">
        <v>700000</v>
      </c>
      <c r="H17" s="17">
        <v>700000</v>
      </c>
      <c r="I17" s="17">
        <v>700000</v>
      </c>
      <c r="J17" s="17">
        <v>700000</v>
      </c>
      <c r="K17" s="17">
        <v>700000</v>
      </c>
      <c r="L17" s="17" t="s">
        <v>10</v>
      </c>
    </row>
    <row r="18" spans="1:12" ht="24" customHeight="1" x14ac:dyDescent="0.25">
      <c r="A18" s="233"/>
      <c r="B18" s="235"/>
      <c r="C18" s="6" t="s">
        <v>18</v>
      </c>
      <c r="D18" s="8" t="s">
        <v>19</v>
      </c>
      <c r="E18" s="17">
        <v>750000</v>
      </c>
      <c r="F18" s="17">
        <v>750000</v>
      </c>
      <c r="G18" s="17">
        <v>700000</v>
      </c>
      <c r="H18" s="17">
        <v>700000</v>
      </c>
      <c r="I18" s="17">
        <v>700000</v>
      </c>
      <c r="J18" s="17">
        <v>700000</v>
      </c>
      <c r="K18" s="17">
        <v>700000</v>
      </c>
      <c r="L18" s="17" t="s">
        <v>10</v>
      </c>
    </row>
    <row r="19" spans="1:12" ht="24" customHeight="1" x14ac:dyDescent="0.25">
      <c r="A19" s="233"/>
      <c r="B19" s="235"/>
      <c r="C19" s="6" t="s">
        <v>20</v>
      </c>
      <c r="D19" s="8" t="s">
        <v>21</v>
      </c>
      <c r="E19" s="17">
        <v>750000</v>
      </c>
      <c r="F19" s="17">
        <v>750000</v>
      </c>
      <c r="G19" s="17">
        <v>700000</v>
      </c>
      <c r="H19" s="17">
        <v>700000</v>
      </c>
      <c r="I19" s="17">
        <v>700000</v>
      </c>
      <c r="J19" s="17">
        <v>700000</v>
      </c>
      <c r="K19" s="17">
        <v>700000</v>
      </c>
      <c r="L19" s="17" t="s">
        <v>10</v>
      </c>
    </row>
    <row r="20" spans="1:12" ht="24" customHeight="1" x14ac:dyDescent="0.25">
      <c r="A20" s="233">
        <v>3</v>
      </c>
      <c r="B20" s="234" t="s">
        <v>22</v>
      </c>
      <c r="C20" s="9" t="s">
        <v>23</v>
      </c>
      <c r="D20" s="6" t="s">
        <v>24</v>
      </c>
      <c r="E20" s="17">
        <v>750000</v>
      </c>
      <c r="F20" s="17">
        <v>750000</v>
      </c>
      <c r="G20" s="17">
        <v>700000</v>
      </c>
      <c r="H20" s="17">
        <v>700000</v>
      </c>
      <c r="I20" s="17">
        <v>700000</v>
      </c>
      <c r="J20" s="17">
        <v>700000</v>
      </c>
      <c r="K20" s="17">
        <v>700000</v>
      </c>
      <c r="L20" s="18" t="s">
        <v>10</v>
      </c>
    </row>
    <row r="21" spans="1:12" ht="24" customHeight="1" x14ac:dyDescent="0.25">
      <c r="A21" s="233"/>
      <c r="B21" s="234"/>
      <c r="C21" s="9" t="s">
        <v>25</v>
      </c>
      <c r="D21" s="6" t="s">
        <v>26</v>
      </c>
      <c r="E21" s="17">
        <v>750000</v>
      </c>
      <c r="F21" s="17">
        <v>750000</v>
      </c>
      <c r="G21" s="17">
        <v>700000</v>
      </c>
      <c r="H21" s="17">
        <v>700000</v>
      </c>
      <c r="I21" s="17">
        <v>700000</v>
      </c>
      <c r="J21" s="17">
        <v>700000</v>
      </c>
      <c r="K21" s="17">
        <v>700000</v>
      </c>
      <c r="L21" s="18" t="s">
        <v>10</v>
      </c>
    </row>
    <row r="22" spans="1:12" ht="24" customHeight="1" x14ac:dyDescent="0.25">
      <c r="A22" s="233">
        <v>4</v>
      </c>
      <c r="B22" s="234" t="s">
        <v>27</v>
      </c>
      <c r="C22" s="9" t="s">
        <v>28</v>
      </c>
      <c r="D22" s="6" t="s">
        <v>29</v>
      </c>
      <c r="E22" s="17">
        <v>750000</v>
      </c>
      <c r="F22" s="17">
        <v>750000</v>
      </c>
      <c r="G22" s="17">
        <v>700000</v>
      </c>
      <c r="H22" s="17">
        <v>700000</v>
      </c>
      <c r="I22" s="17">
        <v>700000</v>
      </c>
      <c r="J22" s="17">
        <v>700000</v>
      </c>
      <c r="K22" s="17">
        <v>700000</v>
      </c>
      <c r="L22" s="18" t="s">
        <v>10</v>
      </c>
    </row>
    <row r="23" spans="1:12" ht="24" customHeight="1" x14ac:dyDescent="0.25">
      <c r="A23" s="233"/>
      <c r="B23" s="234"/>
      <c r="C23" s="9" t="s">
        <v>30</v>
      </c>
      <c r="D23" s="6" t="s">
        <v>31</v>
      </c>
      <c r="E23" s="17">
        <v>750000</v>
      </c>
      <c r="F23" s="17">
        <v>750000</v>
      </c>
      <c r="G23" s="17">
        <v>700000</v>
      </c>
      <c r="H23" s="17">
        <v>700000</v>
      </c>
      <c r="I23" s="17">
        <v>700000</v>
      </c>
      <c r="J23" s="17">
        <v>700000</v>
      </c>
      <c r="K23" s="17">
        <v>700000</v>
      </c>
      <c r="L23" s="18" t="s">
        <v>10</v>
      </c>
    </row>
    <row r="24" spans="1:12" ht="24" customHeight="1" x14ac:dyDescent="0.25">
      <c r="A24" s="233"/>
      <c r="B24" s="234"/>
      <c r="C24" s="9" t="s">
        <v>32</v>
      </c>
      <c r="D24" s="6" t="s">
        <v>33</v>
      </c>
      <c r="E24" s="17">
        <v>750000</v>
      </c>
      <c r="F24" s="17">
        <v>750000</v>
      </c>
      <c r="G24" s="17">
        <v>700000</v>
      </c>
      <c r="H24" s="17">
        <v>700000</v>
      </c>
      <c r="I24" s="17">
        <v>700000</v>
      </c>
      <c r="J24" s="17">
        <v>700000</v>
      </c>
      <c r="K24" s="17">
        <v>700000</v>
      </c>
      <c r="L24" s="18" t="s">
        <v>10</v>
      </c>
    </row>
    <row r="25" spans="1:12" ht="24" customHeight="1" x14ac:dyDescent="0.25">
      <c r="A25" s="233">
        <v>5</v>
      </c>
      <c r="B25" s="234" t="s">
        <v>34</v>
      </c>
      <c r="C25" s="9" t="s">
        <v>35</v>
      </c>
      <c r="D25" s="6" t="s">
        <v>36</v>
      </c>
      <c r="E25" s="17">
        <v>750000</v>
      </c>
      <c r="F25" s="17">
        <v>750000</v>
      </c>
      <c r="G25" s="17">
        <v>700000</v>
      </c>
      <c r="H25" s="17">
        <v>700000</v>
      </c>
      <c r="I25" s="17">
        <v>700000</v>
      </c>
      <c r="J25" s="17">
        <v>700000</v>
      </c>
      <c r="K25" s="17">
        <v>700000</v>
      </c>
      <c r="L25" s="17" t="s">
        <v>10</v>
      </c>
    </row>
    <row r="26" spans="1:12" ht="31.9" customHeight="1" x14ac:dyDescent="0.25">
      <c r="A26" s="233"/>
      <c r="B26" s="234"/>
      <c r="C26" s="9" t="s">
        <v>37</v>
      </c>
      <c r="D26" s="6" t="s">
        <v>38</v>
      </c>
      <c r="E26" s="17">
        <v>750000</v>
      </c>
      <c r="F26" s="17">
        <v>750000</v>
      </c>
      <c r="G26" s="17">
        <v>700000</v>
      </c>
      <c r="H26" s="17">
        <v>700000</v>
      </c>
      <c r="I26" s="17">
        <v>700000</v>
      </c>
      <c r="J26" s="17">
        <v>700000</v>
      </c>
      <c r="K26" s="17">
        <v>700000</v>
      </c>
      <c r="L26" s="17" t="s">
        <v>10</v>
      </c>
    </row>
    <row r="27" spans="1:12" ht="31.9" customHeight="1" x14ac:dyDescent="0.25">
      <c r="A27" s="233"/>
      <c r="B27" s="234"/>
      <c r="C27" s="6" t="s">
        <v>39</v>
      </c>
      <c r="D27" s="6" t="s">
        <v>40</v>
      </c>
      <c r="E27" s="17">
        <v>750000</v>
      </c>
      <c r="F27" s="17">
        <v>750000</v>
      </c>
      <c r="G27" s="17">
        <v>700000</v>
      </c>
      <c r="H27" s="17">
        <v>700000</v>
      </c>
      <c r="I27" s="17">
        <v>700000</v>
      </c>
      <c r="J27" s="17">
        <v>700000</v>
      </c>
      <c r="K27" s="17">
        <v>700000</v>
      </c>
      <c r="L27" s="17" t="s">
        <v>10</v>
      </c>
    </row>
    <row r="28" spans="1:12" ht="31.9" customHeight="1" x14ac:dyDescent="0.25">
      <c r="A28" s="233"/>
      <c r="B28" s="234"/>
      <c r="C28" s="9" t="s">
        <v>109</v>
      </c>
      <c r="D28" s="6" t="s">
        <v>110</v>
      </c>
      <c r="E28" s="17">
        <v>750000</v>
      </c>
      <c r="F28" s="17">
        <v>750000</v>
      </c>
      <c r="G28" s="17" t="s">
        <v>10</v>
      </c>
      <c r="H28" s="17" t="s">
        <v>10</v>
      </c>
      <c r="I28" s="17" t="s">
        <v>10</v>
      </c>
      <c r="J28" s="17" t="s">
        <v>10</v>
      </c>
      <c r="K28" s="17" t="s">
        <v>10</v>
      </c>
      <c r="L28" s="17" t="s">
        <v>10</v>
      </c>
    </row>
    <row r="29" spans="1:12" ht="31.9" customHeight="1" x14ac:dyDescent="0.25">
      <c r="A29" s="233"/>
      <c r="B29" s="234"/>
      <c r="C29" s="9" t="s">
        <v>79</v>
      </c>
      <c r="D29" s="6" t="s">
        <v>108</v>
      </c>
      <c r="E29" s="17">
        <v>750000</v>
      </c>
      <c r="F29" s="17">
        <v>750000</v>
      </c>
      <c r="G29" s="17">
        <v>750000</v>
      </c>
      <c r="H29" s="17">
        <v>750000</v>
      </c>
      <c r="I29" s="17">
        <v>750000</v>
      </c>
      <c r="J29" s="17">
        <v>750000</v>
      </c>
      <c r="K29" s="17">
        <v>750000</v>
      </c>
      <c r="L29" s="17"/>
    </row>
    <row r="30" spans="1:12" ht="24" customHeight="1" x14ac:dyDescent="0.25">
      <c r="A30" s="233"/>
      <c r="B30" s="234"/>
      <c r="C30" s="6" t="s">
        <v>41</v>
      </c>
      <c r="D30" s="6" t="s">
        <v>42</v>
      </c>
      <c r="E30" s="17">
        <v>750000</v>
      </c>
      <c r="F30" s="17">
        <v>750000</v>
      </c>
      <c r="G30" s="17">
        <v>700000</v>
      </c>
      <c r="H30" s="17">
        <v>700000</v>
      </c>
      <c r="I30" s="17">
        <v>700000</v>
      </c>
      <c r="J30" s="17">
        <v>700000</v>
      </c>
      <c r="K30" s="17">
        <v>700000</v>
      </c>
      <c r="L30" s="19" t="s">
        <v>10</v>
      </c>
    </row>
    <row r="31" spans="1:12" ht="59.25" customHeight="1" x14ac:dyDescent="0.25">
      <c r="A31" s="233"/>
      <c r="B31" s="234"/>
      <c r="C31" s="9" t="s">
        <v>43</v>
      </c>
      <c r="D31" s="6" t="s">
        <v>44</v>
      </c>
      <c r="E31" s="17">
        <v>750000</v>
      </c>
      <c r="F31" s="17">
        <v>750000</v>
      </c>
      <c r="G31" s="17">
        <v>700000</v>
      </c>
      <c r="H31" s="17">
        <v>700000</v>
      </c>
      <c r="I31" s="17">
        <v>700000</v>
      </c>
      <c r="J31" s="17">
        <v>700000</v>
      </c>
      <c r="K31" s="17">
        <v>700000</v>
      </c>
      <c r="L31" s="17" t="s">
        <v>10</v>
      </c>
    </row>
    <row r="32" spans="1:12" ht="60" customHeight="1" x14ac:dyDescent="0.25">
      <c r="A32" s="233"/>
      <c r="B32" s="234"/>
      <c r="C32" s="9" t="s">
        <v>45</v>
      </c>
      <c r="D32" s="6" t="s">
        <v>46</v>
      </c>
      <c r="E32" s="17">
        <v>750000</v>
      </c>
      <c r="F32" s="17">
        <v>750000</v>
      </c>
      <c r="G32" s="17">
        <v>700000</v>
      </c>
      <c r="H32" s="17">
        <v>700000</v>
      </c>
      <c r="I32" s="17">
        <v>700000</v>
      </c>
      <c r="J32" s="17">
        <v>700000</v>
      </c>
      <c r="K32" s="17">
        <v>700000</v>
      </c>
      <c r="L32" s="17" t="s">
        <v>10</v>
      </c>
    </row>
    <row r="33" spans="1:12" s="35" customFormat="1" ht="60" customHeight="1" x14ac:dyDescent="0.25">
      <c r="A33" s="233"/>
      <c r="B33" s="234"/>
      <c r="C33" s="6" t="s">
        <v>111</v>
      </c>
      <c r="D33" s="6" t="s">
        <v>107</v>
      </c>
      <c r="E33" s="17">
        <v>900000</v>
      </c>
      <c r="F33" s="17">
        <v>900000</v>
      </c>
      <c r="G33" s="17" t="s">
        <v>10</v>
      </c>
      <c r="H33" s="17" t="s">
        <v>10</v>
      </c>
      <c r="I33" s="17" t="s">
        <v>10</v>
      </c>
      <c r="J33" s="17" t="s">
        <v>10</v>
      </c>
      <c r="K33" s="17" t="s">
        <v>10</v>
      </c>
      <c r="L33" s="17" t="s">
        <v>10</v>
      </c>
    </row>
    <row r="34" spans="1:12" ht="58.5" customHeight="1" x14ac:dyDescent="0.25">
      <c r="A34" s="233"/>
      <c r="B34" s="234"/>
      <c r="C34" s="9" t="s">
        <v>47</v>
      </c>
      <c r="D34" s="6" t="s">
        <v>48</v>
      </c>
      <c r="E34" s="17">
        <v>750000</v>
      </c>
      <c r="F34" s="17">
        <v>750000</v>
      </c>
      <c r="G34" s="17">
        <v>700000</v>
      </c>
      <c r="H34" s="17">
        <v>700000</v>
      </c>
      <c r="I34" s="17">
        <v>700000</v>
      </c>
      <c r="J34" s="17">
        <v>700000</v>
      </c>
      <c r="K34" s="17">
        <v>700000</v>
      </c>
      <c r="L34" s="17" t="s">
        <v>10</v>
      </c>
    </row>
    <row r="35" spans="1:12" ht="35.450000000000003" customHeight="1" x14ac:dyDescent="0.25">
      <c r="A35" s="233"/>
      <c r="B35" s="234"/>
      <c r="C35" s="9" t="s">
        <v>49</v>
      </c>
      <c r="D35" s="6" t="s">
        <v>50</v>
      </c>
      <c r="E35" s="17">
        <v>750000</v>
      </c>
      <c r="F35" s="17">
        <v>750000</v>
      </c>
      <c r="G35" s="17">
        <v>700000</v>
      </c>
      <c r="H35" s="17">
        <v>700000</v>
      </c>
      <c r="I35" s="17">
        <v>700000</v>
      </c>
      <c r="J35" s="17">
        <v>700000</v>
      </c>
      <c r="K35" s="17">
        <v>700000</v>
      </c>
      <c r="L35" s="17" t="s">
        <v>10</v>
      </c>
    </row>
    <row r="36" spans="1:12" ht="33" customHeight="1" x14ac:dyDescent="0.25">
      <c r="A36" s="233">
        <v>6</v>
      </c>
      <c r="B36" s="234" t="s">
        <v>51</v>
      </c>
      <c r="C36" s="9" t="s">
        <v>52</v>
      </c>
      <c r="D36" s="9" t="s">
        <v>53</v>
      </c>
      <c r="E36" s="17">
        <v>900000</v>
      </c>
      <c r="F36" s="17">
        <v>900000</v>
      </c>
      <c r="G36" s="17">
        <v>700000</v>
      </c>
      <c r="H36" s="17">
        <v>700000</v>
      </c>
      <c r="I36" s="17">
        <v>700000</v>
      </c>
      <c r="J36" s="17">
        <v>700000</v>
      </c>
      <c r="K36" s="17">
        <v>700000</v>
      </c>
      <c r="L36" s="19" t="s">
        <v>10</v>
      </c>
    </row>
    <row r="37" spans="1:12" ht="33" customHeight="1" x14ac:dyDescent="0.25">
      <c r="A37" s="233"/>
      <c r="B37" s="234"/>
      <c r="C37" s="9" t="s">
        <v>54</v>
      </c>
      <c r="D37" s="6" t="s">
        <v>55</v>
      </c>
      <c r="E37" s="17">
        <v>750000</v>
      </c>
      <c r="F37" s="17">
        <v>750000</v>
      </c>
      <c r="G37" s="17">
        <v>700000</v>
      </c>
      <c r="H37" s="17">
        <v>700000</v>
      </c>
      <c r="I37" s="17">
        <v>700000</v>
      </c>
      <c r="J37" s="17">
        <v>700000</v>
      </c>
      <c r="K37" s="17">
        <v>700000</v>
      </c>
      <c r="L37" s="17" t="s">
        <v>10</v>
      </c>
    </row>
    <row r="38" spans="1:12" ht="24" customHeight="1" x14ac:dyDescent="0.25">
      <c r="A38" s="233"/>
      <c r="B38" s="234"/>
      <c r="C38" s="9" t="s">
        <v>56</v>
      </c>
      <c r="D38" s="6" t="s">
        <v>57</v>
      </c>
      <c r="E38" s="17">
        <v>750000</v>
      </c>
      <c r="F38" s="17">
        <v>750000</v>
      </c>
      <c r="G38" s="17">
        <v>700000</v>
      </c>
      <c r="H38" s="17">
        <v>700000</v>
      </c>
      <c r="I38" s="17">
        <v>700000</v>
      </c>
      <c r="J38" s="17">
        <v>700000</v>
      </c>
      <c r="K38" s="17">
        <v>700000</v>
      </c>
      <c r="L38" s="17"/>
    </row>
    <row r="39" spans="1:12" ht="24" customHeight="1" x14ac:dyDescent="0.25">
      <c r="A39" s="233"/>
      <c r="B39" s="234"/>
      <c r="C39" s="9" t="s">
        <v>58</v>
      </c>
      <c r="D39" s="6" t="s">
        <v>59</v>
      </c>
      <c r="E39" s="17">
        <v>750000</v>
      </c>
      <c r="F39" s="17">
        <v>750000</v>
      </c>
      <c r="G39" s="17">
        <v>700000</v>
      </c>
      <c r="H39" s="17">
        <v>700000</v>
      </c>
      <c r="I39" s="17">
        <v>700000</v>
      </c>
      <c r="J39" s="17">
        <v>700000</v>
      </c>
      <c r="K39" s="17">
        <v>700000</v>
      </c>
      <c r="L39" s="17" t="s">
        <v>10</v>
      </c>
    </row>
    <row r="40" spans="1:12" s="35" customFormat="1" ht="51.75" customHeight="1" x14ac:dyDescent="0.25">
      <c r="A40" s="233"/>
      <c r="B40" s="234"/>
      <c r="C40" s="6" t="s">
        <v>88</v>
      </c>
      <c r="D40" s="6" t="s">
        <v>89</v>
      </c>
      <c r="E40" s="17">
        <v>900000</v>
      </c>
      <c r="F40" s="17">
        <v>900000</v>
      </c>
      <c r="G40" s="17">
        <v>700000</v>
      </c>
      <c r="H40" s="17">
        <v>700000</v>
      </c>
      <c r="I40" s="19" t="s">
        <v>10</v>
      </c>
      <c r="J40" s="19" t="s">
        <v>10</v>
      </c>
      <c r="K40" s="19" t="s">
        <v>10</v>
      </c>
      <c r="L40" s="19" t="s">
        <v>10</v>
      </c>
    </row>
    <row r="41" spans="1:12" ht="56.25" customHeight="1" x14ac:dyDescent="0.25">
      <c r="A41" s="233"/>
      <c r="B41" s="234"/>
      <c r="C41" s="9" t="s">
        <v>60</v>
      </c>
      <c r="D41" s="6" t="s">
        <v>61</v>
      </c>
      <c r="E41" s="17">
        <v>750000</v>
      </c>
      <c r="F41" s="17">
        <v>750000</v>
      </c>
      <c r="G41" s="17">
        <v>700000</v>
      </c>
      <c r="H41" s="17">
        <v>700000</v>
      </c>
      <c r="I41" s="17">
        <v>700000</v>
      </c>
      <c r="J41" s="17">
        <v>700000</v>
      </c>
      <c r="K41" s="17">
        <v>700000</v>
      </c>
      <c r="L41" s="17" t="s">
        <v>10</v>
      </c>
    </row>
    <row r="42" spans="1:12" ht="22.5" customHeight="1" x14ac:dyDescent="0.25">
      <c r="A42" s="232" t="s">
        <v>62</v>
      </c>
      <c r="B42" s="232"/>
      <c r="C42" s="232"/>
      <c r="D42" s="232"/>
      <c r="E42" s="232"/>
      <c r="F42" s="232"/>
      <c r="G42" s="232"/>
      <c r="H42" s="232"/>
      <c r="I42" s="232"/>
      <c r="J42" s="232"/>
      <c r="K42" s="232"/>
      <c r="L42" s="232"/>
    </row>
    <row r="43" spans="1:12" ht="63" x14ac:dyDescent="0.25">
      <c r="A43" s="14" t="s">
        <v>0</v>
      </c>
      <c r="B43" s="14" t="s">
        <v>1</v>
      </c>
      <c r="C43" s="20" t="s">
        <v>2</v>
      </c>
      <c r="D43" s="14" t="s">
        <v>3</v>
      </c>
      <c r="E43" s="14" t="s">
        <v>63</v>
      </c>
      <c r="F43" s="14" t="s">
        <v>64</v>
      </c>
      <c r="G43" s="14" t="s">
        <v>63</v>
      </c>
      <c r="H43" s="14" t="s">
        <v>64</v>
      </c>
      <c r="I43" s="26"/>
      <c r="J43" s="26"/>
      <c r="K43" s="26"/>
      <c r="L43" s="26"/>
    </row>
    <row r="44" spans="1:12" ht="24" customHeight="1" x14ac:dyDescent="0.25">
      <c r="A44" s="233">
        <v>1</v>
      </c>
      <c r="B44" s="235" t="s">
        <v>11</v>
      </c>
      <c r="C44" s="10" t="s">
        <v>65</v>
      </c>
      <c r="D44" s="10" t="s">
        <v>66</v>
      </c>
      <c r="E44" s="17">
        <v>750000</v>
      </c>
      <c r="F44" s="17">
        <v>750000</v>
      </c>
      <c r="G44" s="18" t="s">
        <v>10</v>
      </c>
      <c r="H44" s="17">
        <v>750000</v>
      </c>
      <c r="I44" s="18" t="s">
        <v>10</v>
      </c>
      <c r="J44" s="18" t="s">
        <v>10</v>
      </c>
      <c r="K44" s="18" t="s">
        <v>10</v>
      </c>
      <c r="L44" s="18" t="s">
        <v>10</v>
      </c>
    </row>
    <row r="45" spans="1:12" ht="24" customHeight="1" x14ac:dyDescent="0.25">
      <c r="A45" s="233"/>
      <c r="B45" s="235"/>
      <c r="C45" s="9" t="s">
        <v>67</v>
      </c>
      <c r="D45" s="10" t="s">
        <v>68</v>
      </c>
      <c r="E45" s="17">
        <v>750000</v>
      </c>
      <c r="F45" s="17">
        <v>750000</v>
      </c>
      <c r="G45" s="18" t="s">
        <v>10</v>
      </c>
      <c r="H45" s="17">
        <v>750000</v>
      </c>
      <c r="I45" s="18" t="s">
        <v>10</v>
      </c>
      <c r="J45" s="18" t="s">
        <v>10</v>
      </c>
      <c r="K45" s="18" t="s">
        <v>10</v>
      </c>
      <c r="L45" s="18" t="s">
        <v>10</v>
      </c>
    </row>
    <row r="46" spans="1:12" ht="24" customHeight="1" x14ac:dyDescent="0.25">
      <c r="A46" s="233"/>
      <c r="B46" s="235"/>
      <c r="C46" s="9" t="s">
        <v>12</v>
      </c>
      <c r="D46" s="10" t="s">
        <v>87</v>
      </c>
      <c r="E46" s="17">
        <v>750000</v>
      </c>
      <c r="F46" s="17">
        <v>750000</v>
      </c>
      <c r="G46" s="18" t="s">
        <v>10</v>
      </c>
      <c r="H46" s="17">
        <v>750000</v>
      </c>
      <c r="I46" s="18" t="s">
        <v>10</v>
      </c>
      <c r="J46" s="18" t="s">
        <v>10</v>
      </c>
      <c r="K46" s="18" t="s">
        <v>10</v>
      </c>
      <c r="L46" s="18" t="s">
        <v>10</v>
      </c>
    </row>
    <row r="47" spans="1:12" ht="33" customHeight="1" x14ac:dyDescent="0.25">
      <c r="A47" s="233"/>
      <c r="B47" s="235"/>
      <c r="C47" s="9" t="s">
        <v>69</v>
      </c>
      <c r="D47" s="10" t="s">
        <v>70</v>
      </c>
      <c r="E47" s="19"/>
      <c r="F47" s="17">
        <v>750000</v>
      </c>
      <c r="G47" s="18" t="s">
        <v>10</v>
      </c>
      <c r="H47" s="17">
        <v>750000</v>
      </c>
      <c r="I47" s="18" t="s">
        <v>10</v>
      </c>
      <c r="J47" s="18" t="s">
        <v>10</v>
      </c>
      <c r="K47" s="18" t="s">
        <v>10</v>
      </c>
      <c r="L47" s="18" t="s">
        <v>10</v>
      </c>
    </row>
    <row r="48" spans="1:12" ht="36" customHeight="1" x14ac:dyDescent="0.25">
      <c r="A48" s="233"/>
      <c r="B48" s="235"/>
      <c r="C48" s="9" t="s">
        <v>18</v>
      </c>
      <c r="D48" s="10" t="s">
        <v>112</v>
      </c>
      <c r="E48" s="19"/>
      <c r="F48" s="17">
        <v>750000</v>
      </c>
      <c r="G48" s="18" t="s">
        <v>10</v>
      </c>
      <c r="H48" s="18" t="s">
        <v>10</v>
      </c>
      <c r="I48" s="18" t="s">
        <v>10</v>
      </c>
      <c r="J48" s="18" t="s">
        <v>10</v>
      </c>
      <c r="K48" s="18" t="s">
        <v>10</v>
      </c>
      <c r="L48" s="18" t="s">
        <v>10</v>
      </c>
    </row>
    <row r="49" spans="1:12" ht="24" customHeight="1" x14ac:dyDescent="0.25">
      <c r="A49" s="233">
        <v>2</v>
      </c>
      <c r="B49" s="234" t="s">
        <v>27</v>
      </c>
      <c r="C49" s="9" t="s">
        <v>71</v>
      </c>
      <c r="D49" s="10" t="s">
        <v>72</v>
      </c>
      <c r="E49" s="17">
        <v>750000</v>
      </c>
      <c r="F49" s="17">
        <v>750000</v>
      </c>
      <c r="G49" s="18" t="s">
        <v>10</v>
      </c>
      <c r="H49" s="17">
        <v>750000</v>
      </c>
      <c r="I49" s="18" t="s">
        <v>10</v>
      </c>
      <c r="J49" s="18" t="s">
        <v>10</v>
      </c>
      <c r="K49" s="18" t="s">
        <v>10</v>
      </c>
      <c r="L49" s="18" t="s">
        <v>10</v>
      </c>
    </row>
    <row r="50" spans="1:12" ht="24" customHeight="1" x14ac:dyDescent="0.25">
      <c r="A50" s="233"/>
      <c r="B50" s="234"/>
      <c r="C50" s="9" t="s">
        <v>73</v>
      </c>
      <c r="D50" s="10" t="s">
        <v>74</v>
      </c>
      <c r="E50" s="17">
        <v>750000</v>
      </c>
      <c r="F50" s="17">
        <v>750000</v>
      </c>
      <c r="G50" s="18" t="s">
        <v>10</v>
      </c>
      <c r="H50" s="17">
        <v>750000</v>
      </c>
      <c r="I50" s="18" t="s">
        <v>10</v>
      </c>
      <c r="J50" s="18" t="s">
        <v>10</v>
      </c>
      <c r="K50" s="18" t="s">
        <v>10</v>
      </c>
      <c r="L50" s="18" t="s">
        <v>10</v>
      </c>
    </row>
    <row r="51" spans="1:12" ht="34.9" customHeight="1" x14ac:dyDescent="0.25">
      <c r="A51" s="233">
        <v>3</v>
      </c>
      <c r="B51" s="234" t="s">
        <v>34</v>
      </c>
      <c r="C51" s="9" t="s">
        <v>75</v>
      </c>
      <c r="D51" s="10" t="s">
        <v>76</v>
      </c>
      <c r="E51" s="19"/>
      <c r="F51" s="17">
        <v>750000</v>
      </c>
      <c r="G51" s="18" t="s">
        <v>10</v>
      </c>
      <c r="H51" s="17">
        <v>750000</v>
      </c>
      <c r="I51" s="18" t="s">
        <v>10</v>
      </c>
      <c r="J51" s="18" t="s">
        <v>10</v>
      </c>
      <c r="K51" s="18" t="s">
        <v>10</v>
      </c>
      <c r="L51" s="18" t="s">
        <v>10</v>
      </c>
    </row>
    <row r="52" spans="1:12" ht="24" customHeight="1" x14ac:dyDescent="0.25">
      <c r="A52" s="233"/>
      <c r="B52" s="234"/>
      <c r="C52" s="9" t="s">
        <v>35</v>
      </c>
      <c r="D52" s="10" t="s">
        <v>90</v>
      </c>
      <c r="E52" s="18" t="s">
        <v>10</v>
      </c>
      <c r="F52" s="17">
        <v>750000</v>
      </c>
      <c r="G52" s="18" t="s">
        <v>10</v>
      </c>
      <c r="H52" s="18" t="s">
        <v>10</v>
      </c>
      <c r="I52" s="18" t="s">
        <v>10</v>
      </c>
      <c r="J52" s="18" t="s">
        <v>10</v>
      </c>
      <c r="K52" s="18" t="s">
        <v>10</v>
      </c>
      <c r="L52" s="18" t="s">
        <v>10</v>
      </c>
    </row>
    <row r="53" spans="1:12" ht="49.9" customHeight="1" x14ac:dyDescent="0.25">
      <c r="A53" s="233"/>
      <c r="B53" s="234"/>
      <c r="C53" s="9" t="s">
        <v>77</v>
      </c>
      <c r="D53" s="10" t="s">
        <v>78</v>
      </c>
      <c r="E53" s="19"/>
      <c r="F53" s="17">
        <v>750000</v>
      </c>
      <c r="G53" s="21" t="s">
        <v>10</v>
      </c>
      <c r="H53" s="17">
        <v>750000</v>
      </c>
      <c r="I53" s="21" t="s">
        <v>10</v>
      </c>
      <c r="J53" s="21" t="s">
        <v>10</v>
      </c>
      <c r="K53" s="21" t="s">
        <v>10</v>
      </c>
      <c r="L53" s="21" t="s">
        <v>10</v>
      </c>
    </row>
    <row r="54" spans="1:12" ht="24" customHeight="1" x14ac:dyDescent="0.25">
      <c r="A54" s="233"/>
      <c r="B54" s="234"/>
      <c r="C54" s="9" t="s">
        <v>79</v>
      </c>
      <c r="D54" s="10" t="s">
        <v>80</v>
      </c>
      <c r="E54" s="19"/>
      <c r="F54" s="17">
        <v>750000</v>
      </c>
      <c r="G54" s="18" t="s">
        <v>10</v>
      </c>
      <c r="H54" s="17">
        <v>750000</v>
      </c>
      <c r="I54" s="18" t="s">
        <v>10</v>
      </c>
      <c r="J54" s="18" t="s">
        <v>10</v>
      </c>
      <c r="K54" s="18" t="s">
        <v>10</v>
      </c>
      <c r="L54" s="18" t="s">
        <v>10</v>
      </c>
    </row>
    <row r="55" spans="1:12" ht="24" customHeight="1" x14ac:dyDescent="0.25">
      <c r="A55" s="233"/>
      <c r="B55" s="234"/>
      <c r="C55" s="9" t="s">
        <v>81</v>
      </c>
      <c r="D55" s="10" t="s">
        <v>82</v>
      </c>
      <c r="E55" s="19"/>
      <c r="F55" s="17">
        <v>750000</v>
      </c>
      <c r="G55" s="18" t="s">
        <v>10</v>
      </c>
      <c r="H55" s="17">
        <v>750000</v>
      </c>
      <c r="I55" s="18" t="s">
        <v>10</v>
      </c>
      <c r="J55" s="18" t="s">
        <v>10</v>
      </c>
      <c r="K55" s="18" t="s">
        <v>10</v>
      </c>
      <c r="L55" s="18" t="s">
        <v>10</v>
      </c>
    </row>
    <row r="56" spans="1:12" ht="50.45" customHeight="1" x14ac:dyDescent="0.25">
      <c r="A56" s="233"/>
      <c r="B56" s="234"/>
      <c r="C56" s="9" t="s">
        <v>83</v>
      </c>
      <c r="D56" s="12" t="s">
        <v>84</v>
      </c>
      <c r="E56" s="19"/>
      <c r="F56" s="17">
        <v>750000</v>
      </c>
      <c r="G56" s="24" t="s">
        <v>10</v>
      </c>
      <c r="H56" s="17">
        <v>750000</v>
      </c>
      <c r="I56" s="24" t="s">
        <v>10</v>
      </c>
      <c r="J56" s="24" t="s">
        <v>10</v>
      </c>
      <c r="K56" s="24" t="s">
        <v>10</v>
      </c>
      <c r="L56" s="24" t="s">
        <v>10</v>
      </c>
    </row>
    <row r="57" spans="1:12" ht="36.75" customHeight="1" x14ac:dyDescent="0.25">
      <c r="A57" s="22">
        <v>4</v>
      </c>
      <c r="B57" s="11" t="s">
        <v>51</v>
      </c>
      <c r="C57" s="9" t="s">
        <v>105</v>
      </c>
      <c r="D57" s="13" t="s">
        <v>106</v>
      </c>
      <c r="E57" s="17">
        <v>750000</v>
      </c>
      <c r="F57" s="17">
        <v>750000</v>
      </c>
      <c r="G57" s="23" t="s">
        <v>10</v>
      </c>
      <c r="H57" s="17">
        <v>750000</v>
      </c>
      <c r="I57" s="23" t="s">
        <v>10</v>
      </c>
      <c r="J57" s="23" t="s">
        <v>10</v>
      </c>
      <c r="K57" s="23" t="s">
        <v>10</v>
      </c>
      <c r="L57" s="23" t="s">
        <v>10</v>
      </c>
    </row>
    <row r="58" spans="1:12" ht="36.75" customHeight="1" x14ac:dyDescent="0.25">
      <c r="A58" s="40"/>
      <c r="B58" s="2"/>
      <c r="C58" s="41"/>
      <c r="D58" s="42"/>
      <c r="E58" s="43"/>
      <c r="F58" s="43"/>
      <c r="G58" s="5"/>
      <c r="H58" s="43"/>
      <c r="I58" s="5"/>
      <c r="J58" s="5"/>
      <c r="K58" s="5"/>
      <c r="L58" s="5"/>
    </row>
    <row r="59" spans="1:12" ht="35.450000000000003" customHeight="1" x14ac:dyDescent="0.25">
      <c r="A59" s="1"/>
      <c r="B59" s="2"/>
      <c r="C59" s="3"/>
      <c r="D59" s="4"/>
      <c r="E59" s="5"/>
      <c r="F59" s="5"/>
    </row>
    <row r="60" spans="1:12" ht="16.5" customHeight="1" x14ac:dyDescent="0.25">
      <c r="A60" s="1"/>
      <c r="B60" s="225" t="s">
        <v>104</v>
      </c>
      <c r="C60" s="225"/>
      <c r="F60" s="225" t="s">
        <v>182</v>
      </c>
      <c r="G60" s="225"/>
      <c r="I60" s="45"/>
      <c r="L60" s="45"/>
    </row>
    <row r="61" spans="1:12" ht="16.5" x14ac:dyDescent="0.25">
      <c r="A61" s="1"/>
      <c r="B61" s="2"/>
      <c r="C61" s="3"/>
      <c r="D61" s="4"/>
      <c r="F61" s="37"/>
      <c r="G61" s="63"/>
    </row>
    <row r="62" spans="1:12" ht="16.5" customHeight="1" x14ac:dyDescent="0.25">
      <c r="A62" s="38"/>
      <c r="B62" s="227" t="s">
        <v>189</v>
      </c>
      <c r="C62" s="227"/>
      <c r="D62" s="45"/>
      <c r="F62" s="226" t="s">
        <v>183</v>
      </c>
      <c r="G62" s="226"/>
      <c r="I62" s="45"/>
      <c r="L62" s="45"/>
    </row>
    <row r="63" spans="1:12" ht="16.5" x14ac:dyDescent="0.25">
      <c r="B63" s="225"/>
      <c r="C63" s="225"/>
      <c r="D63" s="39"/>
      <c r="F63" s="226"/>
      <c r="G63" s="226"/>
    </row>
    <row r="64" spans="1:12" ht="38.25" customHeight="1" x14ac:dyDescent="0.25">
      <c r="B64" s="227" t="s">
        <v>190</v>
      </c>
      <c r="C64" s="227"/>
      <c r="D64" s="45"/>
      <c r="F64" s="226" t="s">
        <v>184</v>
      </c>
      <c r="G64" s="226"/>
      <c r="I64" s="45"/>
      <c r="L64" s="45"/>
    </row>
    <row r="65" spans="2:12" ht="16.5" x14ac:dyDescent="0.25">
      <c r="B65" s="225"/>
      <c r="C65" s="225"/>
      <c r="D65" s="39"/>
      <c r="F65" s="226"/>
      <c r="G65" s="226"/>
    </row>
    <row r="66" spans="2:12" ht="42" customHeight="1" x14ac:dyDescent="0.25">
      <c r="B66" s="225" t="s">
        <v>103</v>
      </c>
      <c r="C66" s="225"/>
      <c r="D66" s="45"/>
      <c r="F66" s="226" t="s">
        <v>185</v>
      </c>
      <c r="G66" s="226"/>
      <c r="I66" s="45"/>
      <c r="L66" s="45"/>
    </row>
    <row r="67" spans="2:12" ht="16.5" x14ac:dyDescent="0.25">
      <c r="B67" s="225"/>
      <c r="C67" s="225"/>
      <c r="D67" s="39"/>
      <c r="F67" s="226"/>
      <c r="G67" s="226"/>
    </row>
    <row r="68" spans="2:12" ht="16.5" x14ac:dyDescent="0.25">
      <c r="B68" s="225" t="s">
        <v>85</v>
      </c>
      <c r="C68" s="225"/>
      <c r="F68" s="226" t="s">
        <v>186</v>
      </c>
      <c r="G68" s="226"/>
      <c r="I68" s="45"/>
      <c r="L68" s="45"/>
    </row>
    <row r="69" spans="2:12" ht="16.5" x14ac:dyDescent="0.25">
      <c r="B69" s="225"/>
      <c r="C69" s="225"/>
      <c r="D69" s="39"/>
      <c r="F69" s="226"/>
      <c r="G69" s="226"/>
    </row>
    <row r="70" spans="2:12" ht="16.5" x14ac:dyDescent="0.25">
      <c r="B70" s="225" t="s">
        <v>191</v>
      </c>
      <c r="C70" s="225"/>
      <c r="F70" s="226" t="s">
        <v>187</v>
      </c>
      <c r="G70" s="226"/>
      <c r="I70" s="45"/>
      <c r="L70" s="45"/>
    </row>
    <row r="71" spans="2:12" ht="16.5" x14ac:dyDescent="0.25">
      <c r="B71" s="225"/>
      <c r="C71" s="225"/>
      <c r="D71" s="39"/>
      <c r="F71" s="226"/>
      <c r="G71" s="226"/>
    </row>
    <row r="72" spans="2:12" ht="42.75" customHeight="1" x14ac:dyDescent="0.25">
      <c r="B72" s="225" t="s">
        <v>91</v>
      </c>
      <c r="C72" s="225"/>
      <c r="D72" s="45"/>
      <c r="F72" s="226" t="s">
        <v>188</v>
      </c>
      <c r="G72" s="226"/>
      <c r="I72" s="45"/>
      <c r="L72" s="45"/>
    </row>
  </sheetData>
  <mergeCells count="58">
    <mergeCell ref="A51:A56"/>
    <mergeCell ref="B51:B56"/>
    <mergeCell ref="A49:A50"/>
    <mergeCell ref="B49:B50"/>
    <mergeCell ref="A25:A35"/>
    <mergeCell ref="B25:B35"/>
    <mergeCell ref="A36:A41"/>
    <mergeCell ref="B36:B41"/>
    <mergeCell ref="A42:L42"/>
    <mergeCell ref="A44:A48"/>
    <mergeCell ref="B22:B24"/>
    <mergeCell ref="A15:A19"/>
    <mergeCell ref="B15:B19"/>
    <mergeCell ref="A13:L13"/>
    <mergeCell ref="B44:B48"/>
    <mergeCell ref="J3:L3"/>
    <mergeCell ref="A5:E5"/>
    <mergeCell ref="J5:L5"/>
    <mergeCell ref="J4:L4"/>
    <mergeCell ref="A6:E6"/>
    <mergeCell ref="J6:L6"/>
    <mergeCell ref="B67:C67"/>
    <mergeCell ref="B68:C68"/>
    <mergeCell ref="B69:C69"/>
    <mergeCell ref="A2:E2"/>
    <mergeCell ref="A3:E3"/>
    <mergeCell ref="A8:L8"/>
    <mergeCell ref="A11:A12"/>
    <mergeCell ref="B11:B12"/>
    <mergeCell ref="C11:C12"/>
    <mergeCell ref="G11:H11"/>
    <mergeCell ref="I11:J11"/>
    <mergeCell ref="D11:D12"/>
    <mergeCell ref="E11:F11"/>
    <mergeCell ref="A20:A21"/>
    <mergeCell ref="B20:B21"/>
    <mergeCell ref="A22:A24"/>
    <mergeCell ref="B62:C62"/>
    <mergeCell ref="B63:C63"/>
    <mergeCell ref="B64:C64"/>
    <mergeCell ref="B65:C65"/>
    <mergeCell ref="B66:C66"/>
    <mergeCell ref="B70:C70"/>
    <mergeCell ref="B71:C71"/>
    <mergeCell ref="B72:C72"/>
    <mergeCell ref="F60:G60"/>
    <mergeCell ref="F62:G62"/>
    <mergeCell ref="F63:G63"/>
    <mergeCell ref="F64:G64"/>
    <mergeCell ref="F65:G65"/>
    <mergeCell ref="F66:G66"/>
    <mergeCell ref="F67:G67"/>
    <mergeCell ref="F68:G68"/>
    <mergeCell ref="F69:G69"/>
    <mergeCell ref="F70:G70"/>
    <mergeCell ref="F71:G71"/>
    <mergeCell ref="F72:G72"/>
    <mergeCell ref="B60:C60"/>
  </mergeCells>
  <pageMargins left="0.70866141732283472" right="0.70866141732283472" top="0.74803149606299213" bottom="0.74803149606299213" header="0.31496062992125984" footer="0.31496062992125984"/>
  <pageSetup paperSize="9" scale="58" fitToHeight="3" orientation="landscape" r:id="rId1"/>
  <rowBreaks count="2" manualBreakCount="2">
    <brk id="26" max="16383" man="1"/>
    <brk id="48" max="11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89"/>
  <sheetViews>
    <sheetView view="pageBreakPreview" topLeftCell="A31" zoomScaleNormal="100" zoomScaleSheetLayoutView="100" workbookViewId="0">
      <selection activeCell="C43" sqref="C43"/>
    </sheetView>
  </sheetViews>
  <sheetFormatPr defaultColWidth="9.140625" defaultRowHeight="15" x14ac:dyDescent="0.25"/>
  <cols>
    <col min="1" max="1" width="7.42578125" style="27" customWidth="1"/>
    <col min="2" max="2" width="28.42578125" style="27" customWidth="1"/>
    <col min="3" max="3" width="34.140625" style="27" customWidth="1"/>
    <col min="4" max="4" width="19" style="27" customWidth="1"/>
    <col min="5" max="5" width="19.140625" style="27" customWidth="1"/>
    <col min="6" max="6" width="22" style="27" customWidth="1"/>
    <col min="7" max="10" width="9.140625" style="27"/>
    <col min="11" max="11" width="15.5703125" style="27" customWidth="1"/>
    <col min="12" max="12" width="14.5703125" style="27" customWidth="1"/>
    <col min="13" max="13" width="16.7109375" style="27" customWidth="1"/>
    <col min="14" max="14" width="18.42578125" style="27" customWidth="1"/>
    <col min="15" max="16384" width="9.140625" style="27"/>
  </cols>
  <sheetData>
    <row r="1" spans="1:15" ht="15.75" x14ac:dyDescent="0.25">
      <c r="E1" s="251" t="s">
        <v>295</v>
      </c>
      <c r="F1" s="251"/>
    </row>
    <row r="2" spans="1:15" ht="15.75" x14ac:dyDescent="0.25">
      <c r="E2" s="252" t="s">
        <v>371</v>
      </c>
      <c r="F2" s="252"/>
    </row>
    <row r="3" spans="1:15" ht="15.75" x14ac:dyDescent="0.25">
      <c r="E3" s="104"/>
      <c r="F3" s="104"/>
    </row>
    <row r="4" spans="1:15" x14ac:dyDescent="0.25">
      <c r="E4" s="94"/>
      <c r="F4" s="94"/>
    </row>
    <row r="5" spans="1:15" ht="16.5" x14ac:dyDescent="0.25">
      <c r="D5" s="228" t="s">
        <v>125</v>
      </c>
      <c r="E5" s="228"/>
      <c r="F5" s="228"/>
      <c r="G5" s="29"/>
    </row>
    <row r="6" spans="1:15" ht="35.25" customHeight="1" x14ac:dyDescent="0.25">
      <c r="A6" s="99"/>
      <c r="B6" s="99"/>
      <c r="C6" s="99"/>
      <c r="D6" s="241" t="s">
        <v>123</v>
      </c>
      <c r="E6" s="241"/>
      <c r="F6" s="241"/>
      <c r="G6" s="99"/>
    </row>
    <row r="7" spans="1:15" ht="23.25" customHeight="1" x14ac:dyDescent="0.25">
      <c r="A7" s="99"/>
      <c r="B7" s="99"/>
      <c r="C7" s="99"/>
      <c r="D7" s="228" t="s">
        <v>369</v>
      </c>
      <c r="E7" s="228"/>
      <c r="F7" s="228"/>
      <c r="G7" s="99"/>
    </row>
    <row r="8" spans="1:15" ht="21" customHeight="1" x14ac:dyDescent="0.25">
      <c r="A8" s="99"/>
      <c r="B8" s="99"/>
      <c r="C8" s="99"/>
      <c r="D8" s="228" t="s">
        <v>370</v>
      </c>
      <c r="E8" s="228"/>
      <c r="F8" s="228"/>
      <c r="G8" s="99"/>
    </row>
    <row r="9" spans="1:15" ht="16.5" x14ac:dyDescent="0.25">
      <c r="A9" s="228"/>
      <c r="B9" s="228"/>
      <c r="C9" s="228"/>
      <c r="D9" s="228"/>
      <c r="E9" s="228"/>
      <c r="F9" s="28"/>
    </row>
    <row r="10" spans="1:15" ht="34.5" customHeight="1" x14ac:dyDescent="0.25">
      <c r="A10" s="237" t="s">
        <v>234</v>
      </c>
      <c r="B10" s="237"/>
      <c r="C10" s="237"/>
      <c r="D10" s="237"/>
      <c r="E10" s="237"/>
      <c r="F10" s="237"/>
    </row>
    <row r="11" spans="1:15" ht="18" customHeight="1" x14ac:dyDescent="0.25">
      <c r="A11" s="222"/>
      <c r="B11" s="222"/>
      <c r="C11" s="222"/>
      <c r="D11" s="222"/>
      <c r="E11" s="222"/>
      <c r="F11" s="222"/>
    </row>
    <row r="12" spans="1:15" ht="15.75" x14ac:dyDescent="0.25">
      <c r="A12" s="231" t="s">
        <v>0</v>
      </c>
      <c r="B12" s="231" t="s">
        <v>127</v>
      </c>
      <c r="C12" s="231" t="s">
        <v>169</v>
      </c>
      <c r="D12" s="231"/>
      <c r="E12" s="236" t="s">
        <v>287</v>
      </c>
      <c r="F12" s="236"/>
    </row>
    <row r="13" spans="1:15" ht="15.75" x14ac:dyDescent="0.25">
      <c r="A13" s="231"/>
      <c r="B13" s="231"/>
      <c r="C13" s="231"/>
      <c r="D13" s="231"/>
      <c r="E13" s="236" t="s">
        <v>173</v>
      </c>
      <c r="F13" s="236"/>
    </row>
    <row r="14" spans="1:15" ht="63" x14ac:dyDescent="0.25">
      <c r="A14" s="231"/>
      <c r="B14" s="231"/>
      <c r="C14" s="231"/>
      <c r="D14" s="231"/>
      <c r="E14" s="102" t="s">
        <v>288</v>
      </c>
      <c r="F14" s="102" t="s">
        <v>289</v>
      </c>
      <c r="K14" s="242"/>
      <c r="L14" s="243"/>
      <c r="M14" s="243"/>
      <c r="N14" s="243"/>
      <c r="O14" s="38"/>
    </row>
    <row r="15" spans="1:15" ht="15.75" x14ac:dyDescent="0.25">
      <c r="A15" s="231"/>
      <c r="B15" s="231"/>
      <c r="C15" s="231"/>
      <c r="D15" s="231"/>
      <c r="E15" s="61" t="s">
        <v>172</v>
      </c>
      <c r="F15" s="61" t="s">
        <v>172</v>
      </c>
      <c r="K15" s="242"/>
      <c r="L15" s="243"/>
      <c r="M15" s="243"/>
      <c r="N15" s="243"/>
      <c r="O15" s="38"/>
    </row>
    <row r="16" spans="1:15" ht="15.75" x14ac:dyDescent="0.25">
      <c r="A16" s="231"/>
      <c r="B16" s="231"/>
      <c r="C16" s="231"/>
      <c r="D16" s="231"/>
      <c r="E16" s="102" t="s">
        <v>120</v>
      </c>
      <c r="F16" s="102" t="s">
        <v>120</v>
      </c>
    </row>
    <row r="17" spans="1:6" ht="15.75" x14ac:dyDescent="0.25">
      <c r="A17" s="231"/>
      <c r="B17" s="231"/>
      <c r="C17" s="231"/>
      <c r="D17" s="231"/>
      <c r="E17" s="53" t="s">
        <v>368</v>
      </c>
      <c r="F17" s="53" t="s">
        <v>368</v>
      </c>
    </row>
    <row r="18" spans="1:6" ht="25.5" customHeight="1" x14ac:dyDescent="0.25">
      <c r="A18" s="231" t="s">
        <v>6</v>
      </c>
      <c r="B18" s="231"/>
      <c r="C18" s="231"/>
      <c r="D18" s="231"/>
      <c r="E18" s="231"/>
      <c r="F18" s="231"/>
    </row>
    <row r="19" spans="1:6" ht="20.25" customHeight="1" x14ac:dyDescent="0.25">
      <c r="A19" s="100">
        <v>1</v>
      </c>
      <c r="B19" s="101" t="s">
        <v>137</v>
      </c>
      <c r="C19" s="10" t="s">
        <v>267</v>
      </c>
      <c r="D19" s="6" t="s">
        <v>9</v>
      </c>
      <c r="E19" s="17">
        <v>3000</v>
      </c>
      <c r="F19" s="75">
        <v>1200000</v>
      </c>
    </row>
    <row r="20" spans="1:6" ht="18.75" customHeight="1" x14ac:dyDescent="0.25">
      <c r="A20" s="249">
        <v>2</v>
      </c>
      <c r="B20" s="298" t="s">
        <v>138</v>
      </c>
      <c r="C20" s="10" t="s">
        <v>269</v>
      </c>
      <c r="D20" s="114" t="s">
        <v>13</v>
      </c>
      <c r="E20" s="17">
        <v>3000</v>
      </c>
      <c r="F20" s="75">
        <v>1200000</v>
      </c>
    </row>
    <row r="21" spans="1:6" ht="19.5" customHeight="1" x14ac:dyDescent="0.25">
      <c r="A21" s="249"/>
      <c r="B21" s="298"/>
      <c r="C21" s="10" t="s">
        <v>270</v>
      </c>
      <c r="D21" s="114" t="s">
        <v>15</v>
      </c>
      <c r="E21" s="17">
        <v>3000</v>
      </c>
      <c r="F21" s="75">
        <v>1200000</v>
      </c>
    </row>
    <row r="22" spans="1:6" ht="31.5" x14ac:dyDescent="0.25">
      <c r="A22" s="249"/>
      <c r="B22" s="298"/>
      <c r="C22" s="10" t="s">
        <v>271</v>
      </c>
      <c r="D22" s="115" t="s">
        <v>17</v>
      </c>
      <c r="E22" s="17">
        <v>3000</v>
      </c>
      <c r="F22" s="75">
        <v>1200000</v>
      </c>
    </row>
    <row r="23" spans="1:6" ht="20.25" customHeight="1" x14ac:dyDescent="0.25">
      <c r="A23" s="249"/>
      <c r="B23" s="298"/>
      <c r="C23" s="10" t="s">
        <v>272</v>
      </c>
      <c r="D23" s="115" t="s">
        <v>19</v>
      </c>
      <c r="E23" s="17">
        <v>3000</v>
      </c>
      <c r="F23" s="75">
        <v>1200000</v>
      </c>
    </row>
    <row r="24" spans="1:6" ht="18.75" customHeight="1" x14ac:dyDescent="0.25">
      <c r="A24" s="250"/>
      <c r="B24" s="298"/>
      <c r="C24" s="10" t="s">
        <v>273</v>
      </c>
      <c r="D24" s="115" t="s">
        <v>21</v>
      </c>
      <c r="E24" s="17">
        <v>3000</v>
      </c>
      <c r="F24" s="75">
        <v>1200000</v>
      </c>
    </row>
    <row r="25" spans="1:6" ht="36" customHeight="1" x14ac:dyDescent="0.25">
      <c r="A25" s="100">
        <v>3</v>
      </c>
      <c r="B25" s="108" t="s">
        <v>217</v>
      </c>
      <c r="C25" s="10" t="s">
        <v>328</v>
      </c>
      <c r="D25" s="6" t="s">
        <v>24</v>
      </c>
      <c r="E25" s="17">
        <v>2300</v>
      </c>
      <c r="F25" s="75">
        <v>980000</v>
      </c>
    </row>
    <row r="26" spans="1:6" ht="22.5" customHeight="1" x14ac:dyDescent="0.25">
      <c r="A26" s="219">
        <v>4</v>
      </c>
      <c r="B26" s="218" t="s">
        <v>218</v>
      </c>
      <c r="C26" s="10" t="s">
        <v>274</v>
      </c>
      <c r="D26" s="115" t="s">
        <v>21</v>
      </c>
      <c r="E26" s="17">
        <v>3000</v>
      </c>
      <c r="F26" s="75">
        <v>1200000</v>
      </c>
    </row>
    <row r="27" spans="1:6" ht="17.25" customHeight="1" x14ac:dyDescent="0.25">
      <c r="A27" s="249">
        <v>5</v>
      </c>
      <c r="B27" s="246" t="s">
        <v>140</v>
      </c>
      <c r="C27" s="10" t="s">
        <v>275</v>
      </c>
      <c r="D27" s="90" t="s">
        <v>29</v>
      </c>
      <c r="E27" s="17">
        <v>3000</v>
      </c>
      <c r="F27" s="75">
        <v>1200000</v>
      </c>
    </row>
    <row r="28" spans="1:6" ht="21" customHeight="1" x14ac:dyDescent="0.25">
      <c r="A28" s="249"/>
      <c r="B28" s="246"/>
      <c r="C28" s="10" t="s">
        <v>276</v>
      </c>
      <c r="D28" s="90" t="s">
        <v>29</v>
      </c>
      <c r="E28" s="17">
        <v>3000</v>
      </c>
      <c r="F28" s="75">
        <v>1200000</v>
      </c>
    </row>
    <row r="29" spans="1:6" ht="21.75" customHeight="1" x14ac:dyDescent="0.25">
      <c r="A29" s="250"/>
      <c r="B29" s="247"/>
      <c r="C29" s="10" t="s">
        <v>277</v>
      </c>
      <c r="D29" s="90" t="s">
        <v>33</v>
      </c>
      <c r="E29" s="17">
        <v>3000</v>
      </c>
      <c r="F29" s="75">
        <v>1200000</v>
      </c>
    </row>
    <row r="30" spans="1:6" ht="31.5" x14ac:dyDescent="0.25">
      <c r="A30" s="249">
        <v>6</v>
      </c>
      <c r="B30" s="246" t="s">
        <v>219</v>
      </c>
      <c r="C30" s="10" t="s">
        <v>296</v>
      </c>
      <c r="D30" s="90" t="s">
        <v>36</v>
      </c>
      <c r="E30" s="17">
        <v>3000</v>
      </c>
      <c r="F30" s="75">
        <v>1200000</v>
      </c>
    </row>
    <row r="31" spans="1:6" ht="33" customHeight="1" x14ac:dyDescent="0.25">
      <c r="A31" s="249"/>
      <c r="B31" s="246"/>
      <c r="C31" s="10" t="s">
        <v>331</v>
      </c>
      <c r="D31" s="6" t="s">
        <v>38</v>
      </c>
      <c r="E31" s="17">
        <v>2300</v>
      </c>
      <c r="F31" s="75">
        <v>980000</v>
      </c>
    </row>
    <row r="32" spans="1:6" ht="45" customHeight="1" x14ac:dyDescent="0.25">
      <c r="A32" s="249"/>
      <c r="B32" s="246"/>
      <c r="C32" s="10" t="s">
        <v>372</v>
      </c>
      <c r="D32" s="6" t="s">
        <v>200</v>
      </c>
      <c r="E32" s="17">
        <v>2300</v>
      </c>
      <c r="F32" s="75">
        <v>980000</v>
      </c>
    </row>
    <row r="33" spans="1:16" ht="22.5" customHeight="1" x14ac:dyDescent="0.25">
      <c r="A33" s="250"/>
      <c r="B33" s="247"/>
      <c r="C33" s="10" t="s">
        <v>279</v>
      </c>
      <c r="D33" s="90" t="s">
        <v>110</v>
      </c>
      <c r="E33" s="17">
        <v>3000</v>
      </c>
      <c r="F33" s="75">
        <v>1200000</v>
      </c>
    </row>
    <row r="34" spans="1:16" ht="20.25" customHeight="1" x14ac:dyDescent="0.25">
      <c r="A34" s="233">
        <v>7</v>
      </c>
      <c r="B34" s="234" t="s">
        <v>220</v>
      </c>
      <c r="C34" s="10" t="s">
        <v>352</v>
      </c>
      <c r="D34" s="6" t="s">
        <v>342</v>
      </c>
      <c r="E34" s="17">
        <v>2300</v>
      </c>
      <c r="F34" s="17">
        <v>980000</v>
      </c>
    </row>
    <row r="35" spans="1:16" ht="24.75" customHeight="1" x14ac:dyDescent="0.25">
      <c r="A35" s="233"/>
      <c r="B35" s="234"/>
      <c r="C35" s="10" t="s">
        <v>330</v>
      </c>
      <c r="D35" s="6" t="s">
        <v>40</v>
      </c>
      <c r="E35" s="17">
        <v>2300</v>
      </c>
      <c r="F35" s="75">
        <v>980000</v>
      </c>
    </row>
    <row r="36" spans="1:16" ht="31.5" customHeight="1" x14ac:dyDescent="0.25">
      <c r="A36" s="233"/>
      <c r="B36" s="234"/>
      <c r="C36" s="10" t="s">
        <v>353</v>
      </c>
      <c r="D36" s="6" t="s">
        <v>44</v>
      </c>
      <c r="E36" s="17">
        <v>2300</v>
      </c>
      <c r="F36" s="75">
        <v>980000</v>
      </c>
    </row>
    <row r="37" spans="1:16" s="35" customFormat="1" ht="47.25" x14ac:dyDescent="0.25">
      <c r="A37" s="233"/>
      <c r="B37" s="234"/>
      <c r="C37" s="10" t="s">
        <v>355</v>
      </c>
      <c r="D37" s="6" t="s">
        <v>107</v>
      </c>
      <c r="E37" s="17">
        <v>3000</v>
      </c>
      <c r="F37" s="75">
        <v>1200000</v>
      </c>
    </row>
    <row r="38" spans="1:16" ht="46.5" customHeight="1" x14ac:dyDescent="0.25">
      <c r="A38" s="233"/>
      <c r="B38" s="234"/>
      <c r="C38" s="10" t="s">
        <v>373</v>
      </c>
      <c r="D38" s="6" t="s">
        <v>48</v>
      </c>
      <c r="E38" s="17">
        <v>2300</v>
      </c>
      <c r="F38" s="75">
        <v>980000</v>
      </c>
    </row>
    <row r="39" spans="1:16" ht="48" customHeight="1" x14ac:dyDescent="0.25">
      <c r="A39" s="219">
        <v>8</v>
      </c>
      <c r="B39" s="218" t="s">
        <v>221</v>
      </c>
      <c r="C39" s="10" t="s">
        <v>358</v>
      </c>
      <c r="D39" s="90" t="s">
        <v>50</v>
      </c>
      <c r="E39" s="17">
        <v>3000</v>
      </c>
      <c r="F39" s="75">
        <v>1200000</v>
      </c>
    </row>
    <row r="40" spans="1:16" ht="31.5" x14ac:dyDescent="0.25">
      <c r="A40" s="248">
        <v>9</v>
      </c>
      <c r="B40" s="245" t="s">
        <v>142</v>
      </c>
      <c r="C40" s="10" t="s">
        <v>313</v>
      </c>
      <c r="D40" s="6" t="s">
        <v>53</v>
      </c>
      <c r="E40" s="17">
        <v>3000</v>
      </c>
      <c r="F40" s="75">
        <v>1200000</v>
      </c>
    </row>
    <row r="41" spans="1:16" ht="23.25" customHeight="1" x14ac:dyDescent="0.25">
      <c r="A41" s="249"/>
      <c r="B41" s="246"/>
      <c r="C41" s="10" t="s">
        <v>280</v>
      </c>
      <c r="D41" s="90" t="s">
        <v>57</v>
      </c>
      <c r="E41" s="17">
        <v>3000</v>
      </c>
      <c r="F41" s="75">
        <v>1200000</v>
      </c>
    </row>
    <row r="42" spans="1:16" ht="23.25" customHeight="1" x14ac:dyDescent="0.25">
      <c r="A42" s="249"/>
      <c r="B42" s="246"/>
      <c r="C42" s="10" t="s">
        <v>281</v>
      </c>
      <c r="D42" s="90" t="s">
        <v>59</v>
      </c>
      <c r="E42" s="17">
        <v>3000</v>
      </c>
      <c r="F42" s="75">
        <v>1200000</v>
      </c>
    </row>
    <row r="43" spans="1:16" ht="45" customHeight="1" x14ac:dyDescent="0.25">
      <c r="A43" s="100">
        <v>10</v>
      </c>
      <c r="B43" s="101" t="s">
        <v>222</v>
      </c>
      <c r="C43" s="10" t="s">
        <v>374</v>
      </c>
      <c r="D43" s="6" t="s">
        <v>61</v>
      </c>
      <c r="E43" s="17">
        <v>2300</v>
      </c>
      <c r="F43" s="75">
        <v>980000</v>
      </c>
    </row>
    <row r="44" spans="1:16" ht="27" customHeight="1" x14ac:dyDescent="0.25">
      <c r="A44" s="232" t="s">
        <v>62</v>
      </c>
      <c r="B44" s="232"/>
      <c r="C44" s="232"/>
      <c r="D44" s="232"/>
      <c r="E44" s="232"/>
      <c r="F44" s="232"/>
      <c r="K44" s="54"/>
      <c r="L44" s="55"/>
      <c r="M44" s="55"/>
      <c r="N44" s="56"/>
      <c r="O44" s="55"/>
      <c r="P44" s="55"/>
    </row>
    <row r="45" spans="1:16" ht="15" customHeight="1" x14ac:dyDescent="0.25">
      <c r="A45" s="231" t="s">
        <v>0</v>
      </c>
      <c r="B45" s="231" t="s">
        <v>127</v>
      </c>
      <c r="C45" s="231" t="s">
        <v>169</v>
      </c>
      <c r="D45" s="231"/>
      <c r="E45" s="236" t="s">
        <v>174</v>
      </c>
      <c r="F45" s="236"/>
      <c r="K45" s="54"/>
      <c r="L45" s="238"/>
      <c r="M45" s="238"/>
      <c r="N45" s="238"/>
      <c r="O45" s="238"/>
      <c r="P45" s="238"/>
    </row>
    <row r="46" spans="1:16" ht="15.75" x14ac:dyDescent="0.25">
      <c r="A46" s="231"/>
      <c r="B46" s="231"/>
      <c r="C46" s="231"/>
      <c r="D46" s="231"/>
      <c r="E46" s="236" t="s">
        <v>173</v>
      </c>
      <c r="F46" s="236"/>
      <c r="K46" s="54"/>
      <c r="L46" s="103"/>
      <c r="M46" s="103"/>
      <c r="N46" s="103"/>
      <c r="O46" s="103"/>
      <c r="P46" s="103"/>
    </row>
    <row r="47" spans="1:16" ht="60" customHeight="1" x14ac:dyDescent="0.25">
      <c r="A47" s="231"/>
      <c r="B47" s="231"/>
      <c r="C47" s="231"/>
      <c r="D47" s="231"/>
      <c r="E47" s="107" t="s">
        <v>288</v>
      </c>
      <c r="F47" s="109" t="s">
        <v>289</v>
      </c>
      <c r="K47" s="54"/>
      <c r="L47" s="103"/>
      <c r="M47" s="103"/>
      <c r="N47" s="103"/>
      <c r="O47" s="103"/>
      <c r="P47" s="103"/>
    </row>
    <row r="48" spans="1:16" ht="15.75" x14ac:dyDescent="0.25">
      <c r="A48" s="231"/>
      <c r="B48" s="231"/>
      <c r="C48" s="231"/>
      <c r="D48" s="231"/>
      <c r="E48" s="61" t="s">
        <v>172</v>
      </c>
      <c r="F48" s="61" t="s">
        <v>172</v>
      </c>
      <c r="K48" s="54"/>
      <c r="L48" s="103"/>
      <c r="M48" s="103"/>
      <c r="N48" s="103"/>
      <c r="O48" s="103"/>
      <c r="P48" s="103"/>
    </row>
    <row r="49" spans="1:16" ht="15.75" x14ac:dyDescent="0.25">
      <c r="A49" s="231"/>
      <c r="B49" s="231"/>
      <c r="C49" s="231"/>
      <c r="D49" s="231"/>
      <c r="E49" s="102" t="s">
        <v>120</v>
      </c>
      <c r="F49" s="102" t="s">
        <v>120</v>
      </c>
      <c r="K49" s="54"/>
      <c r="L49" s="103"/>
      <c r="M49" s="103"/>
      <c r="N49" s="103"/>
      <c r="O49" s="103"/>
      <c r="P49" s="103"/>
    </row>
    <row r="50" spans="1:16" ht="15.75" x14ac:dyDescent="0.25">
      <c r="A50" s="231"/>
      <c r="B50" s="231"/>
      <c r="C50" s="231"/>
      <c r="D50" s="231"/>
      <c r="E50" s="53" t="s">
        <v>122</v>
      </c>
      <c r="F50" s="53" t="s">
        <v>122</v>
      </c>
      <c r="K50" s="54"/>
      <c r="L50" s="103"/>
      <c r="M50" s="103"/>
      <c r="N50" s="103"/>
      <c r="O50" s="103"/>
      <c r="P50" s="103"/>
    </row>
    <row r="51" spans="1:16" ht="42" customHeight="1" x14ac:dyDescent="0.25">
      <c r="A51" s="248">
        <v>1</v>
      </c>
      <c r="B51" s="297" t="s">
        <v>138</v>
      </c>
      <c r="C51" s="10" t="s">
        <v>364</v>
      </c>
      <c r="D51" s="193" t="s">
        <v>346</v>
      </c>
      <c r="E51" s="17">
        <v>2300</v>
      </c>
      <c r="F51" s="17">
        <v>980000</v>
      </c>
      <c r="K51" s="54"/>
      <c r="L51" s="194"/>
      <c r="M51" s="194"/>
      <c r="N51" s="194"/>
      <c r="O51" s="194"/>
      <c r="P51" s="194"/>
    </row>
    <row r="52" spans="1:16" ht="37.5" customHeight="1" x14ac:dyDescent="0.25">
      <c r="A52" s="249"/>
      <c r="B52" s="298"/>
      <c r="C52" s="10" t="s">
        <v>364</v>
      </c>
      <c r="D52" s="193" t="s">
        <v>345</v>
      </c>
      <c r="E52" s="17">
        <v>2300</v>
      </c>
      <c r="F52" s="17">
        <v>980000</v>
      </c>
      <c r="K52" s="54"/>
      <c r="L52" s="194"/>
      <c r="M52" s="194"/>
      <c r="N52" s="194"/>
      <c r="O52" s="194"/>
      <c r="P52" s="194"/>
    </row>
    <row r="53" spans="1:16" ht="18" customHeight="1" x14ac:dyDescent="0.25">
      <c r="A53" s="249"/>
      <c r="B53" s="298"/>
      <c r="C53" s="10" t="s">
        <v>65</v>
      </c>
      <c r="D53" s="193" t="s">
        <v>66</v>
      </c>
      <c r="E53" s="17">
        <v>2300</v>
      </c>
      <c r="F53" s="75">
        <v>980000</v>
      </c>
      <c r="K53" s="239"/>
      <c r="L53" s="239"/>
      <c r="M53" s="239"/>
      <c r="N53" s="239"/>
      <c r="O53" s="239"/>
      <c r="P53" s="239"/>
    </row>
    <row r="54" spans="1:16" ht="19.5" customHeight="1" x14ac:dyDescent="0.25">
      <c r="A54" s="249"/>
      <c r="B54" s="298"/>
      <c r="C54" s="10" t="s">
        <v>65</v>
      </c>
      <c r="D54" s="193" t="s">
        <v>363</v>
      </c>
      <c r="E54" s="17">
        <v>2300</v>
      </c>
      <c r="F54" s="75">
        <v>980000</v>
      </c>
      <c r="K54" s="239"/>
      <c r="L54" s="239"/>
      <c r="M54" s="195"/>
      <c r="N54" s="195"/>
      <c r="O54" s="195"/>
      <c r="P54" s="195"/>
    </row>
    <row r="55" spans="1:16" ht="18.75" customHeight="1" x14ac:dyDescent="0.25">
      <c r="A55" s="249"/>
      <c r="B55" s="298"/>
      <c r="C55" s="9" t="s">
        <v>67</v>
      </c>
      <c r="D55" s="193" t="s">
        <v>68</v>
      </c>
      <c r="E55" s="17">
        <v>2300</v>
      </c>
      <c r="F55" s="75">
        <v>980000</v>
      </c>
      <c r="K55" s="239"/>
      <c r="L55" s="239"/>
      <c r="M55" s="239"/>
      <c r="N55" s="239"/>
      <c r="O55" s="239"/>
      <c r="P55" s="239"/>
    </row>
    <row r="56" spans="1:16" ht="18.75" customHeight="1" x14ac:dyDescent="0.25">
      <c r="A56" s="249"/>
      <c r="B56" s="298"/>
      <c r="C56" s="9" t="s">
        <v>67</v>
      </c>
      <c r="D56" s="193" t="s">
        <v>362</v>
      </c>
      <c r="E56" s="17">
        <v>2300</v>
      </c>
      <c r="F56" s="75">
        <v>980000</v>
      </c>
      <c r="K56" s="239"/>
      <c r="L56" s="239"/>
      <c r="M56" s="195"/>
      <c r="N56" s="195"/>
      <c r="O56" s="195"/>
      <c r="P56" s="195"/>
    </row>
    <row r="57" spans="1:16" ht="20.25" customHeight="1" x14ac:dyDescent="0.25">
      <c r="A57" s="249"/>
      <c r="B57" s="298"/>
      <c r="C57" s="10" t="s">
        <v>144</v>
      </c>
      <c r="D57" s="193" t="s">
        <v>361</v>
      </c>
      <c r="E57" s="17">
        <v>2300</v>
      </c>
      <c r="F57" s="75">
        <v>980000</v>
      </c>
      <c r="K57" s="239"/>
      <c r="L57" s="239"/>
      <c r="M57" s="195"/>
      <c r="N57" s="195"/>
      <c r="O57" s="195"/>
      <c r="P57" s="195"/>
    </row>
    <row r="58" spans="1:16" ht="19.5" customHeight="1" x14ac:dyDescent="0.25">
      <c r="A58" s="249"/>
      <c r="B58" s="298"/>
      <c r="C58" s="10" t="s">
        <v>144</v>
      </c>
      <c r="D58" s="193" t="s">
        <v>87</v>
      </c>
      <c r="E58" s="17">
        <v>2300</v>
      </c>
      <c r="F58" s="75">
        <v>980000</v>
      </c>
      <c r="K58" s="239"/>
      <c r="L58" s="239"/>
      <c r="M58" s="239"/>
      <c r="N58" s="239"/>
      <c r="O58" s="239"/>
      <c r="P58" s="239"/>
    </row>
    <row r="59" spans="1:16" ht="31.5" x14ac:dyDescent="0.25">
      <c r="A59" s="249"/>
      <c r="B59" s="298"/>
      <c r="C59" s="10" t="s">
        <v>145</v>
      </c>
      <c r="D59" s="193" t="s">
        <v>70</v>
      </c>
      <c r="E59" s="17">
        <v>2300</v>
      </c>
      <c r="F59" s="75">
        <v>980000</v>
      </c>
      <c r="K59" s="239"/>
      <c r="L59" s="239"/>
      <c r="M59" s="239"/>
      <c r="N59" s="239"/>
      <c r="O59" s="239"/>
      <c r="P59" s="239"/>
    </row>
    <row r="60" spans="1:16" ht="18.75" customHeight="1" x14ac:dyDescent="0.25">
      <c r="A60" s="250"/>
      <c r="B60" s="299"/>
      <c r="C60" s="10" t="s">
        <v>146</v>
      </c>
      <c r="D60" s="193" t="s">
        <v>112</v>
      </c>
      <c r="E60" s="17">
        <v>2300</v>
      </c>
      <c r="F60" s="75">
        <v>980000</v>
      </c>
      <c r="K60" s="239"/>
      <c r="L60" s="239"/>
      <c r="M60" s="239"/>
      <c r="N60" s="239"/>
      <c r="O60" s="239"/>
      <c r="P60" s="239"/>
    </row>
    <row r="61" spans="1:16" ht="20.25" customHeight="1" x14ac:dyDescent="0.25">
      <c r="A61" s="248">
        <v>2</v>
      </c>
      <c r="B61" s="245" t="s">
        <v>140</v>
      </c>
      <c r="C61" s="10" t="s">
        <v>147</v>
      </c>
      <c r="D61" s="193" t="s">
        <v>72</v>
      </c>
      <c r="E61" s="17">
        <v>2300</v>
      </c>
      <c r="F61" s="75">
        <v>980000</v>
      </c>
      <c r="K61" s="239"/>
      <c r="L61" s="239"/>
      <c r="M61" s="240"/>
      <c r="N61" s="240"/>
      <c r="O61" s="240"/>
      <c r="P61" s="240"/>
    </row>
    <row r="62" spans="1:16" ht="21.75" customHeight="1" x14ac:dyDescent="0.25">
      <c r="A62" s="249"/>
      <c r="B62" s="246"/>
      <c r="C62" s="10" t="s">
        <v>147</v>
      </c>
      <c r="D62" s="193" t="s">
        <v>359</v>
      </c>
      <c r="E62" s="17">
        <v>2300</v>
      </c>
      <c r="F62" s="75">
        <v>980000</v>
      </c>
      <c r="K62" s="195"/>
      <c r="L62" s="195"/>
      <c r="M62" s="196"/>
      <c r="N62" s="196"/>
      <c r="O62" s="196"/>
      <c r="P62" s="196"/>
    </row>
    <row r="63" spans="1:16" ht="15.75" customHeight="1" x14ac:dyDescent="0.25">
      <c r="A63" s="249"/>
      <c r="B63" s="246"/>
      <c r="C63" s="10" t="s">
        <v>148</v>
      </c>
      <c r="D63" s="193" t="s">
        <v>74</v>
      </c>
      <c r="E63" s="17">
        <v>2300</v>
      </c>
      <c r="F63" s="75">
        <v>980000</v>
      </c>
      <c r="K63" s="195"/>
      <c r="L63" s="195"/>
      <c r="M63" s="196"/>
      <c r="N63" s="196"/>
      <c r="O63" s="196"/>
      <c r="P63" s="196"/>
    </row>
    <row r="64" spans="1:16" ht="21.75" customHeight="1" x14ac:dyDescent="0.25">
      <c r="A64" s="250"/>
      <c r="B64" s="247"/>
      <c r="C64" s="10" t="s">
        <v>148</v>
      </c>
      <c r="D64" s="193" t="s">
        <v>360</v>
      </c>
      <c r="E64" s="17">
        <v>2300</v>
      </c>
      <c r="F64" s="75">
        <v>980000</v>
      </c>
    </row>
    <row r="65" spans="1:7" ht="31.5" customHeight="1" x14ac:dyDescent="0.25">
      <c r="A65" s="297">
        <v>3</v>
      </c>
      <c r="B65" s="245" t="s">
        <v>143</v>
      </c>
      <c r="C65" s="9" t="s">
        <v>151</v>
      </c>
      <c r="D65" s="193" t="s">
        <v>76</v>
      </c>
      <c r="E65" s="17">
        <v>2300</v>
      </c>
      <c r="F65" s="75">
        <v>980000</v>
      </c>
    </row>
    <row r="66" spans="1:7" ht="21.75" customHeight="1" x14ac:dyDescent="0.25">
      <c r="A66" s="299"/>
      <c r="B66" s="247"/>
      <c r="C66" s="9" t="s">
        <v>150</v>
      </c>
      <c r="D66" s="193" t="s">
        <v>90</v>
      </c>
      <c r="E66" s="17">
        <v>2300</v>
      </c>
      <c r="F66" s="75">
        <v>980000</v>
      </c>
    </row>
    <row r="67" spans="1:7" ht="32.25" customHeight="1" x14ac:dyDescent="0.25">
      <c r="A67" s="297">
        <v>4</v>
      </c>
      <c r="B67" s="245" t="s">
        <v>220</v>
      </c>
      <c r="C67" s="9" t="s">
        <v>156</v>
      </c>
      <c r="D67" s="193" t="s">
        <v>78</v>
      </c>
      <c r="E67" s="17">
        <v>2300</v>
      </c>
      <c r="F67" s="75">
        <v>980000</v>
      </c>
    </row>
    <row r="68" spans="1:7" ht="21.75" customHeight="1" x14ac:dyDescent="0.25">
      <c r="A68" s="298"/>
      <c r="B68" s="246"/>
      <c r="C68" s="9" t="s">
        <v>154</v>
      </c>
      <c r="D68" s="193" t="s">
        <v>202</v>
      </c>
      <c r="E68" s="17">
        <v>2300</v>
      </c>
      <c r="F68" s="75">
        <v>980000</v>
      </c>
    </row>
    <row r="69" spans="1:7" ht="23.25" customHeight="1" x14ac:dyDescent="0.25">
      <c r="A69" s="298"/>
      <c r="B69" s="246"/>
      <c r="C69" s="6" t="s">
        <v>311</v>
      </c>
      <c r="D69" s="193" t="s">
        <v>82</v>
      </c>
      <c r="E69" s="17">
        <v>2300</v>
      </c>
      <c r="F69" s="75">
        <v>980000</v>
      </c>
    </row>
    <row r="70" spans="1:7" ht="31.5" x14ac:dyDescent="0.25">
      <c r="A70" s="299"/>
      <c r="B70" s="247"/>
      <c r="C70" s="9" t="s">
        <v>309</v>
      </c>
      <c r="D70" s="192" t="s">
        <v>84</v>
      </c>
      <c r="E70" s="17">
        <v>2300</v>
      </c>
      <c r="F70" s="75">
        <v>980000</v>
      </c>
    </row>
    <row r="71" spans="1:7" ht="15.75" x14ac:dyDescent="0.25">
      <c r="A71" s="40"/>
      <c r="B71" s="2"/>
      <c r="C71" s="41"/>
      <c r="D71" s="42"/>
      <c r="E71" s="43"/>
      <c r="F71" s="76"/>
    </row>
    <row r="72" spans="1:7" ht="15.75" x14ac:dyDescent="0.25">
      <c r="A72" s="300" t="s">
        <v>294</v>
      </c>
      <c r="B72" s="300"/>
      <c r="C72" s="300"/>
      <c r="D72" s="300"/>
      <c r="E72" s="300"/>
      <c r="F72" s="300"/>
    </row>
    <row r="73" spans="1:7" ht="15.75" x14ac:dyDescent="0.25">
      <c r="A73" s="223"/>
      <c r="B73" s="223"/>
      <c r="C73" s="223"/>
      <c r="D73" s="223"/>
      <c r="E73" s="223"/>
      <c r="F73" s="223"/>
    </row>
    <row r="74" spans="1:7" ht="15.75" x14ac:dyDescent="0.25">
      <c r="A74" s="223"/>
      <c r="B74" s="223"/>
      <c r="C74" s="223"/>
      <c r="D74" s="223"/>
      <c r="E74" s="223"/>
      <c r="F74" s="223"/>
    </row>
    <row r="75" spans="1:7" ht="15.75" x14ac:dyDescent="0.25">
      <c r="A75" s="1"/>
      <c r="B75" s="2"/>
      <c r="C75" s="3"/>
      <c r="D75" s="4"/>
      <c r="E75" s="5"/>
      <c r="F75" s="5"/>
    </row>
    <row r="76" spans="1:7" ht="16.5" x14ac:dyDescent="0.25">
      <c r="A76" s="1"/>
      <c r="B76" s="293" t="s">
        <v>104</v>
      </c>
      <c r="C76" s="293"/>
      <c r="D76" s="293"/>
      <c r="E76" s="182"/>
      <c r="F76" s="176" t="s">
        <v>182</v>
      </c>
      <c r="G76" s="97"/>
    </row>
    <row r="77" spans="1:7" ht="16.5" x14ac:dyDescent="0.25">
      <c r="A77" s="1"/>
      <c r="B77" s="178"/>
      <c r="C77" s="183"/>
      <c r="D77" s="62"/>
      <c r="E77" s="184"/>
      <c r="F77" s="185"/>
      <c r="G77" s="63"/>
    </row>
    <row r="78" spans="1:7" ht="16.5" x14ac:dyDescent="0.25">
      <c r="A78" s="38"/>
      <c r="B78" s="293" t="s">
        <v>231</v>
      </c>
      <c r="C78" s="293"/>
      <c r="D78" s="293"/>
      <c r="E78" s="182"/>
      <c r="F78" s="185" t="s">
        <v>183</v>
      </c>
      <c r="G78" s="98"/>
    </row>
    <row r="79" spans="1:7" ht="16.5" x14ac:dyDescent="0.25">
      <c r="B79" s="293"/>
      <c r="C79" s="293"/>
      <c r="D79" s="293"/>
      <c r="E79" s="63"/>
      <c r="F79" s="185"/>
      <c r="G79" s="98"/>
    </row>
    <row r="80" spans="1:7" ht="16.5" x14ac:dyDescent="0.25">
      <c r="B80" s="293" t="s">
        <v>229</v>
      </c>
      <c r="C80" s="293"/>
      <c r="D80" s="293"/>
      <c r="E80" s="182"/>
      <c r="F80" s="185" t="s">
        <v>184</v>
      </c>
      <c r="G80" s="98"/>
    </row>
    <row r="81" spans="2:7" ht="16.5" x14ac:dyDescent="0.25">
      <c r="B81" s="293"/>
      <c r="C81" s="293"/>
      <c r="D81" s="293"/>
      <c r="E81" s="63"/>
      <c r="F81" s="185"/>
      <c r="G81" s="98"/>
    </row>
    <row r="82" spans="2:7" ht="16.5" x14ac:dyDescent="0.25">
      <c r="B82" s="293" t="s">
        <v>179</v>
      </c>
      <c r="C82" s="293"/>
      <c r="D82" s="293"/>
      <c r="E82" s="182"/>
      <c r="F82" s="185" t="s">
        <v>185</v>
      </c>
      <c r="G82" s="98"/>
    </row>
    <row r="83" spans="2:7" ht="16.5" x14ac:dyDescent="0.25">
      <c r="B83" s="293"/>
      <c r="C83" s="293"/>
      <c r="D83" s="293"/>
      <c r="E83" s="63"/>
      <c r="F83" s="185"/>
      <c r="G83" s="98"/>
    </row>
    <row r="84" spans="2:7" ht="23.25" customHeight="1" x14ac:dyDescent="0.25">
      <c r="B84" s="293" t="s">
        <v>237</v>
      </c>
      <c r="C84" s="293"/>
      <c r="D84" s="293"/>
      <c r="E84" s="182"/>
      <c r="F84" s="185" t="s">
        <v>186</v>
      </c>
      <c r="G84" s="98"/>
    </row>
    <row r="85" spans="2:7" ht="16.5" x14ac:dyDescent="0.25">
      <c r="B85" s="293"/>
      <c r="C85" s="293"/>
      <c r="D85" s="293"/>
      <c r="E85" s="63"/>
      <c r="F85" s="185"/>
      <c r="G85" s="98"/>
    </row>
    <row r="86" spans="2:7" ht="15.75" customHeight="1" x14ac:dyDescent="0.25">
      <c r="B86" s="293" t="s">
        <v>236</v>
      </c>
      <c r="C86" s="293"/>
      <c r="D86" s="293"/>
      <c r="E86" s="182"/>
      <c r="F86" s="185" t="s">
        <v>187</v>
      </c>
      <c r="G86" s="98"/>
    </row>
    <row r="87" spans="2:7" ht="16.5" x14ac:dyDescent="0.25">
      <c r="B87" s="293"/>
      <c r="C87" s="293"/>
      <c r="D87" s="293"/>
      <c r="E87" s="63"/>
      <c r="F87" s="185"/>
      <c r="G87" s="98"/>
    </row>
    <row r="88" spans="2:7" ht="16.5" customHeight="1" x14ac:dyDescent="0.25">
      <c r="B88" s="293" t="s">
        <v>230</v>
      </c>
      <c r="C88" s="293"/>
      <c r="D88" s="293"/>
      <c r="E88" s="182"/>
      <c r="F88" s="293" t="s">
        <v>214</v>
      </c>
      <c r="G88" s="98"/>
    </row>
    <row r="89" spans="2:7" x14ac:dyDescent="0.25">
      <c r="B89" s="293"/>
      <c r="C89" s="293"/>
      <c r="D89" s="293"/>
      <c r="E89" s="63"/>
      <c r="F89" s="293"/>
    </row>
  </sheetData>
  <mergeCells count="68">
    <mergeCell ref="A67:A70"/>
    <mergeCell ref="B67:B70"/>
    <mergeCell ref="B27:B29"/>
    <mergeCell ref="A30:A33"/>
    <mergeCell ref="B30:B33"/>
    <mergeCell ref="A44:F44"/>
    <mergeCell ref="A45:A50"/>
    <mergeCell ref="B45:B50"/>
    <mergeCell ref="C45:D50"/>
    <mergeCell ref="E45:F45"/>
    <mergeCell ref="D8:F8"/>
    <mergeCell ref="A9:E9"/>
    <mergeCell ref="A10:F10"/>
    <mergeCell ref="A12:A17"/>
    <mergeCell ref="B12:B17"/>
    <mergeCell ref="C12:D17"/>
    <mergeCell ref="E12:F12"/>
    <mergeCell ref="E13:F13"/>
    <mergeCell ref="E1:F1"/>
    <mergeCell ref="E2:F2"/>
    <mergeCell ref="D5:F5"/>
    <mergeCell ref="D6:F6"/>
    <mergeCell ref="D7:F7"/>
    <mergeCell ref="N14:N15"/>
    <mergeCell ref="A18:F18"/>
    <mergeCell ref="A34:A38"/>
    <mergeCell ref="B34:B38"/>
    <mergeCell ref="A40:A42"/>
    <mergeCell ref="B40:B42"/>
    <mergeCell ref="A20:A24"/>
    <mergeCell ref="B20:B24"/>
    <mergeCell ref="K14:K15"/>
    <mergeCell ref="L14:L15"/>
    <mergeCell ref="M14:M15"/>
    <mergeCell ref="A27:A29"/>
    <mergeCell ref="L45:P45"/>
    <mergeCell ref="E46:F46"/>
    <mergeCell ref="K53:L61"/>
    <mergeCell ref="M53:P53"/>
    <mergeCell ref="M55:P55"/>
    <mergeCell ref="M58:N58"/>
    <mergeCell ref="O58:P58"/>
    <mergeCell ref="M59:N59"/>
    <mergeCell ref="B80:D80"/>
    <mergeCell ref="O59:P59"/>
    <mergeCell ref="M60:N60"/>
    <mergeCell ref="O60:P60"/>
    <mergeCell ref="A61:A64"/>
    <mergeCell ref="B61:B64"/>
    <mergeCell ref="M61:N61"/>
    <mergeCell ref="O61:P61"/>
    <mergeCell ref="B76:D76"/>
    <mergeCell ref="B78:D78"/>
    <mergeCell ref="B79:D79"/>
    <mergeCell ref="A72:F72"/>
    <mergeCell ref="A51:A60"/>
    <mergeCell ref="B51:B60"/>
    <mergeCell ref="B65:B66"/>
    <mergeCell ref="A65:A66"/>
    <mergeCell ref="B87:D87"/>
    <mergeCell ref="B88:D89"/>
    <mergeCell ref="F88:F89"/>
    <mergeCell ref="B81:D81"/>
    <mergeCell ref="B82:D82"/>
    <mergeCell ref="B83:D83"/>
    <mergeCell ref="B84:D84"/>
    <mergeCell ref="B85:D85"/>
    <mergeCell ref="B86:D86"/>
  </mergeCells>
  <pageMargins left="0.7" right="0.7" top="0.75" bottom="0.75" header="0.3" footer="0.3"/>
  <pageSetup paperSize="9" scale="67" fitToHeight="0" orientation="portrait" verticalDpi="0" r:id="rId1"/>
  <rowBreaks count="1" manualBreakCount="1">
    <brk id="43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80"/>
  <sheetViews>
    <sheetView view="pageBreakPreview" topLeftCell="A13" zoomScale="60" zoomScaleNormal="100" workbookViewId="0">
      <selection activeCell="L35" sqref="L35"/>
    </sheetView>
  </sheetViews>
  <sheetFormatPr defaultColWidth="9.140625" defaultRowHeight="15" x14ac:dyDescent="0.25"/>
  <cols>
    <col min="1" max="1" width="9.140625" style="27"/>
    <col min="2" max="2" width="22.140625" style="27" customWidth="1"/>
    <col min="3" max="3" width="29.7109375" style="27" customWidth="1"/>
    <col min="4" max="4" width="19" style="27" customWidth="1"/>
    <col min="5" max="5" width="19.140625" style="27" customWidth="1"/>
    <col min="6" max="6" width="22" style="27" customWidth="1"/>
    <col min="7" max="10" width="9.140625" style="27"/>
    <col min="11" max="11" width="15.5703125" style="27" customWidth="1"/>
    <col min="12" max="12" width="14.5703125" style="27" customWidth="1"/>
    <col min="13" max="13" width="16.7109375" style="27" customWidth="1"/>
    <col min="14" max="14" width="18.42578125" style="27" customWidth="1"/>
    <col min="15" max="16384" width="9.140625" style="27"/>
  </cols>
  <sheetData>
    <row r="1" spans="1:7" ht="23.25" customHeight="1" x14ac:dyDescent="0.25">
      <c r="E1" s="29" t="s">
        <v>93</v>
      </c>
      <c r="F1" s="29"/>
      <c r="G1" s="29"/>
    </row>
    <row r="2" spans="1:7" ht="23.25" customHeight="1" x14ac:dyDescent="0.25">
      <c r="A2" s="44"/>
      <c r="B2" s="44"/>
      <c r="C2" s="44"/>
      <c r="D2" s="44"/>
      <c r="E2" s="44" t="s">
        <v>94</v>
      </c>
      <c r="F2" s="44"/>
      <c r="G2" s="44"/>
    </row>
    <row r="3" spans="1:7" ht="23.25" customHeight="1" x14ac:dyDescent="0.25">
      <c r="A3" s="44"/>
      <c r="B3" s="44"/>
      <c r="C3" s="44"/>
      <c r="D3" s="44"/>
      <c r="E3" s="44" t="s">
        <v>92</v>
      </c>
      <c r="F3" s="44"/>
      <c r="G3" s="44"/>
    </row>
    <row r="4" spans="1:7" ht="23.25" customHeight="1" x14ac:dyDescent="0.25">
      <c r="A4" s="44"/>
      <c r="B4" s="44"/>
      <c r="C4" s="44"/>
      <c r="D4" s="44"/>
      <c r="E4" s="44" t="s">
        <v>95</v>
      </c>
      <c r="F4" s="44"/>
      <c r="G4" s="44"/>
    </row>
    <row r="5" spans="1:7" ht="23.25" customHeight="1" x14ac:dyDescent="0.25">
      <c r="A5" s="44"/>
      <c r="B5" s="44"/>
      <c r="C5" s="44"/>
      <c r="D5" s="44"/>
      <c r="E5" s="44" t="s">
        <v>96</v>
      </c>
      <c r="F5" s="44"/>
      <c r="G5" s="44"/>
    </row>
    <row r="6" spans="1:7" ht="23.25" customHeight="1" x14ac:dyDescent="0.25">
      <c r="A6" s="228"/>
      <c r="B6" s="228"/>
      <c r="C6" s="228"/>
      <c r="D6" s="228"/>
      <c r="E6" s="228"/>
      <c r="F6" s="28"/>
    </row>
    <row r="7" spans="1:7" ht="48" customHeight="1" x14ac:dyDescent="0.25">
      <c r="A7" s="237" t="s">
        <v>113</v>
      </c>
      <c r="B7" s="237"/>
      <c r="C7" s="237"/>
      <c r="D7" s="237"/>
      <c r="E7" s="237"/>
      <c r="F7" s="237"/>
    </row>
    <row r="8" spans="1:7" ht="15" customHeight="1" x14ac:dyDescent="0.25">
      <c r="A8" s="231" t="s">
        <v>0</v>
      </c>
      <c r="B8" s="231" t="s">
        <v>1</v>
      </c>
      <c r="C8" s="231" t="s">
        <v>114</v>
      </c>
      <c r="D8" s="231"/>
      <c r="E8" s="236" t="s">
        <v>115</v>
      </c>
      <c r="F8" s="236"/>
    </row>
    <row r="9" spans="1:7" ht="9.75" customHeight="1" x14ac:dyDescent="0.25">
      <c r="A9" s="231"/>
      <c r="B9" s="231"/>
      <c r="C9" s="231"/>
      <c r="D9" s="231"/>
      <c r="E9" s="236"/>
      <c r="F9" s="236"/>
    </row>
    <row r="10" spans="1:7" ht="22.5" customHeight="1" x14ac:dyDescent="0.25">
      <c r="A10" s="231"/>
      <c r="B10" s="231"/>
      <c r="C10" s="231"/>
      <c r="D10" s="231"/>
      <c r="E10" s="236" t="s">
        <v>116</v>
      </c>
      <c r="F10" s="236"/>
    </row>
    <row r="11" spans="1:7" ht="32.25" customHeight="1" x14ac:dyDescent="0.25">
      <c r="A11" s="231"/>
      <c r="B11" s="231"/>
      <c r="C11" s="231"/>
      <c r="D11" s="231"/>
      <c r="E11" s="52" t="s">
        <v>117</v>
      </c>
      <c r="F11" s="52" t="s">
        <v>118</v>
      </c>
    </row>
    <row r="12" spans="1:7" ht="27.75" customHeight="1" x14ac:dyDescent="0.25">
      <c r="A12" s="231"/>
      <c r="B12" s="231"/>
      <c r="C12" s="231"/>
      <c r="D12" s="231"/>
      <c r="E12" s="52" t="s">
        <v>119</v>
      </c>
      <c r="F12" s="52" t="s">
        <v>119</v>
      </c>
    </row>
    <row r="13" spans="1:7" ht="27" customHeight="1" x14ac:dyDescent="0.25">
      <c r="A13" s="231"/>
      <c r="B13" s="231"/>
      <c r="C13" s="231"/>
      <c r="D13" s="231"/>
      <c r="E13" s="52" t="s">
        <v>120</v>
      </c>
      <c r="F13" s="52" t="s">
        <v>120</v>
      </c>
    </row>
    <row r="14" spans="1:7" ht="24.75" customHeight="1" x14ac:dyDescent="0.25">
      <c r="A14" s="231"/>
      <c r="B14" s="231"/>
      <c r="C14" s="231"/>
      <c r="D14" s="231"/>
      <c r="E14" s="53" t="s">
        <v>121</v>
      </c>
      <c r="F14" s="53" t="s">
        <v>121</v>
      </c>
    </row>
    <row r="15" spans="1:7" ht="24" customHeight="1" x14ac:dyDescent="0.25">
      <c r="A15" s="231" t="s">
        <v>6</v>
      </c>
      <c r="B15" s="231"/>
      <c r="C15" s="231"/>
      <c r="D15" s="231"/>
      <c r="E15" s="231"/>
      <c r="F15" s="231"/>
    </row>
    <row r="16" spans="1:7" ht="23.25" customHeight="1" x14ac:dyDescent="0.25">
      <c r="A16" s="50">
        <v>1</v>
      </c>
      <c r="B16" s="51" t="s">
        <v>7</v>
      </c>
      <c r="C16" s="6" t="s">
        <v>8</v>
      </c>
      <c r="D16" s="6" t="s">
        <v>9</v>
      </c>
      <c r="E16" s="17">
        <v>1400000</v>
      </c>
      <c r="F16" s="17">
        <v>900000</v>
      </c>
    </row>
    <row r="17" spans="1:6" ht="24" customHeight="1" x14ac:dyDescent="0.25">
      <c r="A17" s="233">
        <v>2</v>
      </c>
      <c r="B17" s="235" t="s">
        <v>11</v>
      </c>
      <c r="C17" s="6" t="s">
        <v>12</v>
      </c>
      <c r="D17" s="7" t="s">
        <v>13</v>
      </c>
      <c r="E17" s="17">
        <v>1050000</v>
      </c>
      <c r="F17" s="17">
        <v>750000</v>
      </c>
    </row>
    <row r="18" spans="1:6" ht="24" customHeight="1" x14ac:dyDescent="0.25">
      <c r="A18" s="233"/>
      <c r="B18" s="235"/>
      <c r="C18" s="6" t="s">
        <v>14</v>
      </c>
      <c r="D18" s="7" t="s">
        <v>15</v>
      </c>
      <c r="E18" s="17">
        <v>1050000</v>
      </c>
      <c r="F18" s="17">
        <v>750000</v>
      </c>
    </row>
    <row r="19" spans="1:6" ht="32.25" customHeight="1" x14ac:dyDescent="0.25">
      <c r="A19" s="233"/>
      <c r="B19" s="235"/>
      <c r="C19" s="6" t="s">
        <v>16</v>
      </c>
      <c r="D19" s="8" t="s">
        <v>17</v>
      </c>
      <c r="E19" s="17">
        <v>1050000</v>
      </c>
      <c r="F19" s="17">
        <v>750000</v>
      </c>
    </row>
    <row r="20" spans="1:6" ht="24" customHeight="1" x14ac:dyDescent="0.25">
      <c r="A20" s="233"/>
      <c r="B20" s="235"/>
      <c r="C20" s="6" t="s">
        <v>18</v>
      </c>
      <c r="D20" s="8" t="s">
        <v>19</v>
      </c>
      <c r="E20" s="17">
        <v>1050000</v>
      </c>
      <c r="F20" s="17">
        <v>750000</v>
      </c>
    </row>
    <row r="21" spans="1:6" ht="24" customHeight="1" x14ac:dyDescent="0.25">
      <c r="A21" s="233"/>
      <c r="B21" s="235"/>
      <c r="C21" s="6" t="s">
        <v>20</v>
      </c>
      <c r="D21" s="8" t="s">
        <v>21</v>
      </c>
      <c r="E21" s="17">
        <v>1050000</v>
      </c>
      <c r="F21" s="17">
        <v>750000</v>
      </c>
    </row>
    <row r="22" spans="1:6" ht="24" customHeight="1" x14ac:dyDescent="0.25">
      <c r="A22" s="233">
        <v>3</v>
      </c>
      <c r="B22" s="234" t="s">
        <v>22</v>
      </c>
      <c r="C22" s="9" t="s">
        <v>23</v>
      </c>
      <c r="D22" s="6" t="s">
        <v>24</v>
      </c>
      <c r="E22" s="17">
        <v>1050000</v>
      </c>
      <c r="F22" s="17">
        <v>750000</v>
      </c>
    </row>
    <row r="23" spans="1:6" ht="24" customHeight="1" x14ac:dyDescent="0.25">
      <c r="A23" s="233"/>
      <c r="B23" s="234"/>
      <c r="C23" s="9" t="s">
        <v>25</v>
      </c>
      <c r="D23" s="6" t="s">
        <v>26</v>
      </c>
      <c r="E23" s="17">
        <v>1050000</v>
      </c>
      <c r="F23" s="17">
        <v>750000</v>
      </c>
    </row>
    <row r="24" spans="1:6" ht="24" customHeight="1" x14ac:dyDescent="0.25">
      <c r="A24" s="233">
        <v>4</v>
      </c>
      <c r="B24" s="234" t="s">
        <v>27</v>
      </c>
      <c r="C24" s="9" t="s">
        <v>28</v>
      </c>
      <c r="D24" s="6" t="s">
        <v>29</v>
      </c>
      <c r="E24" s="17">
        <v>1050000</v>
      </c>
      <c r="F24" s="17">
        <v>750000</v>
      </c>
    </row>
    <row r="25" spans="1:6" ht="24" customHeight="1" x14ac:dyDescent="0.25">
      <c r="A25" s="233"/>
      <c r="B25" s="234"/>
      <c r="C25" s="9" t="s">
        <v>30</v>
      </c>
      <c r="D25" s="6" t="s">
        <v>31</v>
      </c>
      <c r="E25" s="17">
        <v>1050000</v>
      </c>
      <c r="F25" s="17">
        <v>750000</v>
      </c>
    </row>
    <row r="26" spans="1:6" ht="24" customHeight="1" x14ac:dyDescent="0.25">
      <c r="A26" s="233"/>
      <c r="B26" s="234"/>
      <c r="C26" s="9" t="s">
        <v>32</v>
      </c>
      <c r="D26" s="6" t="s">
        <v>33</v>
      </c>
      <c r="E26" s="17">
        <v>1050000</v>
      </c>
      <c r="F26" s="17">
        <v>750000</v>
      </c>
    </row>
    <row r="27" spans="1:6" ht="27.75" customHeight="1" x14ac:dyDescent="0.25">
      <c r="A27" s="233">
        <v>5</v>
      </c>
      <c r="B27" s="234" t="s">
        <v>34</v>
      </c>
      <c r="C27" s="9" t="s">
        <v>35</v>
      </c>
      <c r="D27" s="6" t="s">
        <v>36</v>
      </c>
      <c r="E27" s="17">
        <v>1050000</v>
      </c>
      <c r="F27" s="17">
        <v>750000</v>
      </c>
    </row>
    <row r="28" spans="1:6" ht="30" customHeight="1" x14ac:dyDescent="0.25">
      <c r="A28" s="233"/>
      <c r="B28" s="234"/>
      <c r="C28" s="9" t="s">
        <v>37</v>
      </c>
      <c r="D28" s="6" t="s">
        <v>38</v>
      </c>
      <c r="E28" s="17">
        <v>1050000</v>
      </c>
      <c r="F28" s="17">
        <v>750000</v>
      </c>
    </row>
    <row r="29" spans="1:6" ht="34.5" customHeight="1" x14ac:dyDescent="0.25">
      <c r="A29" s="233"/>
      <c r="B29" s="234"/>
      <c r="C29" s="6" t="s">
        <v>39</v>
      </c>
      <c r="D29" s="6" t="s">
        <v>40</v>
      </c>
      <c r="E29" s="17">
        <v>1050000</v>
      </c>
      <c r="F29" s="17">
        <v>750000</v>
      </c>
    </row>
    <row r="30" spans="1:6" ht="24" customHeight="1" x14ac:dyDescent="0.25">
      <c r="A30" s="233"/>
      <c r="B30" s="234"/>
      <c r="C30" s="9" t="s">
        <v>109</v>
      </c>
      <c r="D30" s="6" t="s">
        <v>110</v>
      </c>
      <c r="E30" s="17">
        <v>1050000</v>
      </c>
      <c r="F30" s="17">
        <v>750000</v>
      </c>
    </row>
    <row r="31" spans="1:6" ht="22.5" customHeight="1" x14ac:dyDescent="0.25">
      <c r="A31" s="233"/>
      <c r="B31" s="234"/>
      <c r="C31" s="9" t="s">
        <v>79</v>
      </c>
      <c r="D31" s="6" t="s">
        <v>108</v>
      </c>
      <c r="E31" s="17">
        <v>1050000</v>
      </c>
      <c r="F31" s="17">
        <v>750000</v>
      </c>
    </row>
    <row r="32" spans="1:6" ht="24" customHeight="1" x14ac:dyDescent="0.25">
      <c r="A32" s="233"/>
      <c r="B32" s="234"/>
      <c r="C32" s="6" t="s">
        <v>41</v>
      </c>
      <c r="D32" s="6" t="s">
        <v>42</v>
      </c>
      <c r="E32" s="17">
        <v>1050000</v>
      </c>
      <c r="F32" s="17">
        <v>750000</v>
      </c>
    </row>
    <row r="33" spans="1:16" ht="51" customHeight="1" x14ac:dyDescent="0.25">
      <c r="A33" s="233"/>
      <c r="B33" s="234"/>
      <c r="C33" s="9" t="s">
        <v>43</v>
      </c>
      <c r="D33" s="6" t="s">
        <v>44</v>
      </c>
      <c r="E33" s="17">
        <v>1050000</v>
      </c>
      <c r="F33" s="17">
        <v>750000</v>
      </c>
    </row>
    <row r="34" spans="1:16" ht="55.5" customHeight="1" x14ac:dyDescent="0.25">
      <c r="A34" s="233"/>
      <c r="B34" s="234"/>
      <c r="C34" s="9" t="s">
        <v>45</v>
      </c>
      <c r="D34" s="6" t="s">
        <v>46</v>
      </c>
      <c r="E34" s="17">
        <v>1050000</v>
      </c>
      <c r="F34" s="17">
        <v>750000</v>
      </c>
    </row>
    <row r="35" spans="1:16" s="35" customFormat="1" ht="54" customHeight="1" x14ac:dyDescent="0.25">
      <c r="A35" s="233"/>
      <c r="B35" s="234"/>
      <c r="C35" s="6" t="s">
        <v>111</v>
      </c>
      <c r="D35" s="6" t="s">
        <v>107</v>
      </c>
      <c r="E35" s="17">
        <f>E34/60*80</f>
        <v>1400000</v>
      </c>
      <c r="F35" s="17">
        <v>900000</v>
      </c>
    </row>
    <row r="36" spans="1:16" ht="50.25" customHeight="1" x14ac:dyDescent="0.25">
      <c r="A36" s="233"/>
      <c r="B36" s="234"/>
      <c r="C36" s="9" t="s">
        <v>47</v>
      </c>
      <c r="D36" s="6" t="s">
        <v>48</v>
      </c>
      <c r="E36" s="17">
        <v>1050000</v>
      </c>
      <c r="F36" s="17">
        <v>750000</v>
      </c>
    </row>
    <row r="37" spans="1:16" ht="35.450000000000003" customHeight="1" x14ac:dyDescent="0.25">
      <c r="A37" s="233"/>
      <c r="B37" s="234"/>
      <c r="C37" s="9" t="s">
        <v>49</v>
      </c>
      <c r="D37" s="6" t="s">
        <v>50</v>
      </c>
      <c r="E37" s="17">
        <v>1050000</v>
      </c>
      <c r="F37" s="17">
        <v>750000</v>
      </c>
    </row>
    <row r="38" spans="1:16" ht="33" customHeight="1" x14ac:dyDescent="0.25">
      <c r="A38" s="233">
        <v>6</v>
      </c>
      <c r="B38" s="234" t="s">
        <v>51</v>
      </c>
      <c r="C38" s="9" t="s">
        <v>52</v>
      </c>
      <c r="D38" s="9" t="s">
        <v>53</v>
      </c>
      <c r="E38" s="17">
        <f>E37/60*80</f>
        <v>1400000</v>
      </c>
      <c r="F38" s="17">
        <v>900000</v>
      </c>
    </row>
    <row r="39" spans="1:16" ht="33" customHeight="1" x14ac:dyDescent="0.25">
      <c r="A39" s="233"/>
      <c r="B39" s="234"/>
      <c r="C39" s="9" t="s">
        <v>54</v>
      </c>
      <c r="D39" s="6" t="s">
        <v>55</v>
      </c>
      <c r="E39" s="17">
        <v>1050000</v>
      </c>
      <c r="F39" s="17">
        <v>750000</v>
      </c>
    </row>
    <row r="40" spans="1:16" ht="24" customHeight="1" x14ac:dyDescent="0.25">
      <c r="A40" s="233"/>
      <c r="B40" s="234"/>
      <c r="C40" s="9" t="s">
        <v>56</v>
      </c>
      <c r="D40" s="6" t="s">
        <v>57</v>
      </c>
      <c r="E40" s="17">
        <v>1050000</v>
      </c>
      <c r="F40" s="17">
        <v>750000</v>
      </c>
    </row>
    <row r="41" spans="1:16" ht="24" customHeight="1" x14ac:dyDescent="0.25">
      <c r="A41" s="233"/>
      <c r="B41" s="234"/>
      <c r="C41" s="9" t="s">
        <v>58</v>
      </c>
      <c r="D41" s="6" t="s">
        <v>59</v>
      </c>
      <c r="E41" s="17">
        <v>1050000</v>
      </c>
      <c r="F41" s="17">
        <v>750000</v>
      </c>
    </row>
    <row r="42" spans="1:16" s="35" customFormat="1" ht="51.75" customHeight="1" x14ac:dyDescent="0.25">
      <c r="A42" s="233"/>
      <c r="B42" s="234"/>
      <c r="C42" s="6" t="s">
        <v>88</v>
      </c>
      <c r="D42" s="6" t="s">
        <v>89</v>
      </c>
      <c r="E42" s="17">
        <f>E41/60*80</f>
        <v>1400000</v>
      </c>
      <c r="F42" s="17">
        <v>900000</v>
      </c>
    </row>
    <row r="43" spans="1:16" ht="56.25" customHeight="1" x14ac:dyDescent="0.25">
      <c r="A43" s="233"/>
      <c r="B43" s="234"/>
      <c r="C43" s="9" t="s">
        <v>60</v>
      </c>
      <c r="D43" s="6" t="s">
        <v>61</v>
      </c>
      <c r="E43" s="17">
        <v>1050000</v>
      </c>
      <c r="F43" s="17">
        <v>750000</v>
      </c>
    </row>
    <row r="44" spans="1:16" ht="22.5" customHeight="1" x14ac:dyDescent="0.25">
      <c r="A44" s="232" t="s">
        <v>62</v>
      </c>
      <c r="B44" s="232"/>
      <c r="C44" s="232"/>
      <c r="D44" s="232"/>
      <c r="E44" s="232"/>
      <c r="F44" s="232"/>
      <c r="K44" s="54"/>
      <c r="L44" s="55"/>
      <c r="M44" s="55"/>
      <c r="N44" s="56"/>
      <c r="O44" s="55"/>
      <c r="P44" s="55"/>
    </row>
    <row r="45" spans="1:16" ht="27.75" customHeight="1" x14ac:dyDescent="0.25">
      <c r="A45" s="231" t="s">
        <v>0</v>
      </c>
      <c r="B45" s="231" t="s">
        <v>1</v>
      </c>
      <c r="C45" s="231" t="s">
        <v>114</v>
      </c>
      <c r="D45" s="231"/>
      <c r="E45" s="236" t="s">
        <v>115</v>
      </c>
      <c r="F45" s="236"/>
      <c r="K45" s="54"/>
      <c r="L45" s="238"/>
      <c r="M45" s="238"/>
      <c r="N45" s="238"/>
      <c r="O45" s="238"/>
      <c r="P45" s="238"/>
    </row>
    <row r="46" spans="1:16" ht="0.75" hidden="1" customHeight="1" x14ac:dyDescent="0.25">
      <c r="A46" s="231"/>
      <c r="B46" s="231"/>
      <c r="C46" s="231"/>
      <c r="D46" s="231"/>
      <c r="E46" s="236"/>
      <c r="F46" s="236"/>
      <c r="K46" s="54"/>
      <c r="L46" s="57"/>
      <c r="M46" s="57"/>
      <c r="N46" s="57"/>
      <c r="O46" s="57"/>
      <c r="P46" s="57"/>
    </row>
    <row r="47" spans="1:16" ht="26.25" customHeight="1" x14ac:dyDescent="0.25">
      <c r="A47" s="231"/>
      <c r="B47" s="231"/>
      <c r="C47" s="231"/>
      <c r="D47" s="231"/>
      <c r="E47" s="236" t="s">
        <v>116</v>
      </c>
      <c r="F47" s="236"/>
      <c r="K47" s="54"/>
      <c r="L47" s="57"/>
      <c r="M47" s="57"/>
      <c r="N47" s="57"/>
      <c r="O47" s="57"/>
      <c r="P47" s="57"/>
    </row>
    <row r="48" spans="1:16" ht="36" customHeight="1" x14ac:dyDescent="0.25">
      <c r="A48" s="231"/>
      <c r="B48" s="231"/>
      <c r="C48" s="231"/>
      <c r="D48" s="231"/>
      <c r="E48" s="52" t="s">
        <v>117</v>
      </c>
      <c r="F48" s="52" t="s">
        <v>118</v>
      </c>
      <c r="K48" s="54"/>
      <c r="L48" s="57"/>
      <c r="M48" s="57"/>
      <c r="N48" s="57"/>
      <c r="O48" s="57"/>
      <c r="P48" s="57"/>
    </row>
    <row r="49" spans="1:16" ht="30" customHeight="1" x14ac:dyDescent="0.25">
      <c r="A49" s="231"/>
      <c r="B49" s="231"/>
      <c r="C49" s="231"/>
      <c r="D49" s="231"/>
      <c r="E49" s="52" t="s">
        <v>119</v>
      </c>
      <c r="F49" s="52" t="s">
        <v>119</v>
      </c>
      <c r="K49" s="54"/>
      <c r="L49" s="57"/>
      <c r="M49" s="57"/>
      <c r="N49" s="57"/>
      <c r="O49" s="57"/>
      <c r="P49" s="57"/>
    </row>
    <row r="50" spans="1:16" ht="30" customHeight="1" x14ac:dyDescent="0.25">
      <c r="A50" s="231"/>
      <c r="B50" s="231"/>
      <c r="C50" s="231"/>
      <c r="D50" s="231"/>
      <c r="E50" s="52" t="s">
        <v>120</v>
      </c>
      <c r="F50" s="52" t="s">
        <v>120</v>
      </c>
      <c r="K50" s="54"/>
      <c r="L50" s="57"/>
      <c r="M50" s="57"/>
      <c r="N50" s="57"/>
      <c r="O50" s="57"/>
      <c r="P50" s="57"/>
    </row>
    <row r="51" spans="1:16" ht="30" customHeight="1" x14ac:dyDescent="0.25">
      <c r="A51" s="231"/>
      <c r="B51" s="231"/>
      <c r="C51" s="231"/>
      <c r="D51" s="231"/>
      <c r="E51" s="53" t="s">
        <v>122</v>
      </c>
      <c r="F51" s="53" t="s">
        <v>122</v>
      </c>
      <c r="K51" s="54"/>
      <c r="L51" s="57"/>
      <c r="M51" s="57"/>
      <c r="N51" s="57"/>
      <c r="O51" s="57"/>
      <c r="P51" s="57"/>
    </row>
    <row r="52" spans="1:16" ht="24" customHeight="1" x14ac:dyDescent="0.25">
      <c r="A52" s="233">
        <v>1</v>
      </c>
      <c r="B52" s="235" t="s">
        <v>11</v>
      </c>
      <c r="C52" s="10" t="s">
        <v>65</v>
      </c>
      <c r="D52" s="10" t="s">
        <v>66</v>
      </c>
      <c r="E52" s="17">
        <v>1050000</v>
      </c>
      <c r="F52" s="17">
        <v>750000</v>
      </c>
      <c r="K52" s="239"/>
      <c r="L52" s="239"/>
      <c r="M52" s="239"/>
      <c r="N52" s="239"/>
      <c r="O52" s="239"/>
      <c r="P52" s="239"/>
    </row>
    <row r="53" spans="1:16" ht="24" customHeight="1" x14ac:dyDescent="0.25">
      <c r="A53" s="233"/>
      <c r="B53" s="235"/>
      <c r="C53" s="9" t="s">
        <v>67</v>
      </c>
      <c r="D53" s="10" t="s">
        <v>68</v>
      </c>
      <c r="E53" s="17">
        <v>1050000</v>
      </c>
      <c r="F53" s="17">
        <v>750000</v>
      </c>
      <c r="K53" s="239"/>
      <c r="L53" s="239"/>
      <c r="M53" s="239"/>
      <c r="N53" s="239"/>
      <c r="O53" s="239"/>
      <c r="P53" s="239"/>
    </row>
    <row r="54" spans="1:16" ht="24" customHeight="1" x14ac:dyDescent="0.25">
      <c r="A54" s="233"/>
      <c r="B54" s="235"/>
      <c r="C54" s="9" t="s">
        <v>12</v>
      </c>
      <c r="D54" s="10" t="s">
        <v>87</v>
      </c>
      <c r="E54" s="17">
        <v>1050000</v>
      </c>
      <c r="F54" s="17">
        <v>750000</v>
      </c>
      <c r="K54" s="239"/>
      <c r="L54" s="239"/>
      <c r="M54" s="239"/>
      <c r="N54" s="239"/>
      <c r="O54" s="239"/>
      <c r="P54" s="239"/>
    </row>
    <row r="55" spans="1:16" ht="33" customHeight="1" x14ac:dyDescent="0.25">
      <c r="A55" s="233"/>
      <c r="B55" s="235"/>
      <c r="C55" s="9" t="s">
        <v>69</v>
      </c>
      <c r="D55" s="10" t="s">
        <v>70</v>
      </c>
      <c r="E55" s="17">
        <v>1050000</v>
      </c>
      <c r="F55" s="17">
        <v>750000</v>
      </c>
      <c r="K55" s="239"/>
      <c r="L55" s="239"/>
      <c r="M55" s="239"/>
      <c r="N55" s="239"/>
      <c r="O55" s="239"/>
      <c r="P55" s="239"/>
    </row>
    <row r="56" spans="1:16" ht="36" customHeight="1" x14ac:dyDescent="0.25">
      <c r="A56" s="233"/>
      <c r="B56" s="235"/>
      <c r="C56" s="9" t="s">
        <v>18</v>
      </c>
      <c r="D56" s="10" t="s">
        <v>112</v>
      </c>
      <c r="E56" s="17">
        <v>1050000</v>
      </c>
      <c r="F56" s="17">
        <v>750000</v>
      </c>
      <c r="K56" s="239"/>
      <c r="L56" s="239"/>
      <c r="M56" s="239"/>
      <c r="N56" s="239"/>
      <c r="O56" s="239"/>
      <c r="P56" s="239"/>
    </row>
    <row r="57" spans="1:16" ht="24" customHeight="1" x14ac:dyDescent="0.25">
      <c r="A57" s="233">
        <v>2</v>
      </c>
      <c r="B57" s="234" t="s">
        <v>27</v>
      </c>
      <c r="C57" s="9" t="s">
        <v>71</v>
      </c>
      <c r="D57" s="10" t="s">
        <v>72</v>
      </c>
      <c r="E57" s="17">
        <v>1050000</v>
      </c>
      <c r="F57" s="17">
        <v>750000</v>
      </c>
      <c r="K57" s="239"/>
      <c r="L57" s="239"/>
      <c r="M57" s="240"/>
      <c r="N57" s="240"/>
      <c r="O57" s="240"/>
      <c r="P57" s="240"/>
    </row>
    <row r="58" spans="1:16" ht="24" customHeight="1" x14ac:dyDescent="0.25">
      <c r="A58" s="233"/>
      <c r="B58" s="234"/>
      <c r="C58" s="9" t="s">
        <v>73</v>
      </c>
      <c r="D58" s="10" t="s">
        <v>74</v>
      </c>
      <c r="E58" s="17">
        <v>1050000</v>
      </c>
      <c r="F58" s="17">
        <v>750000</v>
      </c>
    </row>
    <row r="59" spans="1:16" ht="34.9" customHeight="1" x14ac:dyDescent="0.25">
      <c r="A59" s="233">
        <v>3</v>
      </c>
      <c r="B59" s="234" t="s">
        <v>34</v>
      </c>
      <c r="C59" s="9" t="s">
        <v>75</v>
      </c>
      <c r="D59" s="10" t="s">
        <v>76</v>
      </c>
      <c r="E59" s="17">
        <v>1050000</v>
      </c>
      <c r="F59" s="17">
        <v>750000</v>
      </c>
    </row>
    <row r="60" spans="1:16" ht="40.5" customHeight="1" x14ac:dyDescent="0.25">
      <c r="A60" s="233"/>
      <c r="B60" s="234"/>
      <c r="C60" s="9" t="s">
        <v>35</v>
      </c>
      <c r="D60" s="10" t="s">
        <v>90</v>
      </c>
      <c r="E60" s="17">
        <v>1050000</v>
      </c>
      <c r="F60" s="17">
        <v>750000</v>
      </c>
    </row>
    <row r="61" spans="1:16" ht="49.9" customHeight="1" x14ac:dyDescent="0.25">
      <c r="A61" s="233"/>
      <c r="B61" s="234"/>
      <c r="C61" s="9" t="s">
        <v>77</v>
      </c>
      <c r="D61" s="10" t="s">
        <v>78</v>
      </c>
      <c r="E61" s="17">
        <v>1050000</v>
      </c>
      <c r="F61" s="17">
        <v>750000</v>
      </c>
    </row>
    <row r="62" spans="1:16" ht="24" customHeight="1" x14ac:dyDescent="0.25">
      <c r="A62" s="233"/>
      <c r="B62" s="234"/>
      <c r="C62" s="9" t="s">
        <v>79</v>
      </c>
      <c r="D62" s="10" t="s">
        <v>80</v>
      </c>
      <c r="E62" s="17">
        <v>1050000</v>
      </c>
      <c r="F62" s="17">
        <v>750000</v>
      </c>
    </row>
    <row r="63" spans="1:16" ht="24" customHeight="1" x14ac:dyDescent="0.25">
      <c r="A63" s="233"/>
      <c r="B63" s="234"/>
      <c r="C63" s="9" t="s">
        <v>81</v>
      </c>
      <c r="D63" s="10" t="s">
        <v>82</v>
      </c>
      <c r="E63" s="17">
        <v>1050000</v>
      </c>
      <c r="F63" s="17">
        <v>750000</v>
      </c>
    </row>
    <row r="64" spans="1:16" ht="50.45" customHeight="1" x14ac:dyDescent="0.25">
      <c r="A64" s="233"/>
      <c r="B64" s="234"/>
      <c r="C64" s="9" t="s">
        <v>83</v>
      </c>
      <c r="D64" s="12" t="s">
        <v>84</v>
      </c>
      <c r="E64" s="17">
        <v>1050000</v>
      </c>
      <c r="F64" s="17">
        <v>750000</v>
      </c>
    </row>
    <row r="65" spans="1:7" ht="36.75" customHeight="1" x14ac:dyDescent="0.25">
      <c r="A65" s="22">
        <v>4</v>
      </c>
      <c r="B65" s="11" t="s">
        <v>51</v>
      </c>
      <c r="C65" s="9" t="s">
        <v>105</v>
      </c>
      <c r="D65" s="13" t="s">
        <v>106</v>
      </c>
      <c r="E65" s="17">
        <v>1050000</v>
      </c>
      <c r="F65" s="17">
        <v>750000</v>
      </c>
    </row>
    <row r="66" spans="1:7" ht="36.75" customHeight="1" x14ac:dyDescent="0.25">
      <c r="A66" s="40"/>
      <c r="B66" s="2"/>
      <c r="C66" s="41"/>
      <c r="D66" s="42"/>
      <c r="E66" s="43"/>
      <c r="F66" s="43"/>
    </row>
    <row r="67" spans="1:7" ht="35.450000000000003" customHeight="1" x14ac:dyDescent="0.25">
      <c r="A67" s="1"/>
      <c r="B67" s="2"/>
      <c r="C67" s="3"/>
      <c r="D67" s="4"/>
      <c r="E67" s="5"/>
      <c r="F67" s="5"/>
    </row>
    <row r="68" spans="1:7" ht="16.5" x14ac:dyDescent="0.25">
      <c r="A68" s="1"/>
      <c r="B68" s="45" t="s">
        <v>104</v>
      </c>
      <c r="C68" s="45"/>
      <c r="F68" s="225" t="s">
        <v>182</v>
      </c>
      <c r="G68" s="225"/>
    </row>
    <row r="69" spans="1:7" ht="16.5" x14ac:dyDescent="0.25">
      <c r="A69" s="1"/>
      <c r="B69" s="2"/>
      <c r="C69" s="3"/>
      <c r="D69" s="4"/>
      <c r="F69" s="37"/>
      <c r="G69" s="63"/>
    </row>
    <row r="70" spans="1:7" ht="16.5" customHeight="1" x14ac:dyDescent="0.25">
      <c r="A70" s="38"/>
      <c r="B70" s="227" t="s">
        <v>189</v>
      </c>
      <c r="C70" s="227"/>
      <c r="D70" s="45"/>
      <c r="F70" s="226" t="s">
        <v>183</v>
      </c>
      <c r="G70" s="226"/>
    </row>
    <row r="71" spans="1:7" ht="16.5" x14ac:dyDescent="0.25">
      <c r="B71" s="225"/>
      <c r="C71" s="225"/>
      <c r="D71" s="39"/>
      <c r="F71" s="226"/>
      <c r="G71" s="226"/>
    </row>
    <row r="72" spans="1:7" ht="16.5" customHeight="1" x14ac:dyDescent="0.25">
      <c r="B72" s="227" t="s">
        <v>190</v>
      </c>
      <c r="C72" s="227"/>
      <c r="D72" s="45"/>
      <c r="F72" s="226" t="s">
        <v>184</v>
      </c>
      <c r="G72" s="226"/>
    </row>
    <row r="73" spans="1:7" ht="16.5" x14ac:dyDescent="0.25">
      <c r="B73" s="225"/>
      <c r="C73" s="225"/>
      <c r="D73" s="39"/>
      <c r="F73" s="226"/>
      <c r="G73" s="226"/>
    </row>
    <row r="74" spans="1:7" ht="36.75" customHeight="1" x14ac:dyDescent="0.25">
      <c r="B74" s="225" t="s">
        <v>103</v>
      </c>
      <c r="C74" s="225"/>
      <c r="D74" s="45"/>
      <c r="F74" s="226" t="s">
        <v>185</v>
      </c>
      <c r="G74" s="226"/>
    </row>
    <row r="75" spans="1:7" ht="16.5" x14ac:dyDescent="0.25">
      <c r="B75" s="225"/>
      <c r="C75" s="225"/>
      <c r="D75" s="39"/>
      <c r="F75" s="226"/>
      <c r="G75" s="226"/>
    </row>
    <row r="76" spans="1:7" ht="16.5" customHeight="1" x14ac:dyDescent="0.25">
      <c r="B76" s="225" t="s">
        <v>85</v>
      </c>
      <c r="C76" s="225"/>
      <c r="F76" s="226" t="s">
        <v>186</v>
      </c>
      <c r="G76" s="226"/>
    </row>
    <row r="77" spans="1:7" ht="16.5" x14ac:dyDescent="0.25">
      <c r="B77" s="225"/>
      <c r="C77" s="225"/>
      <c r="D77" s="39"/>
      <c r="F77" s="226"/>
      <c r="G77" s="226"/>
    </row>
    <row r="78" spans="1:7" ht="34.5" customHeight="1" x14ac:dyDescent="0.25">
      <c r="B78" s="225" t="s">
        <v>191</v>
      </c>
      <c r="C78" s="225"/>
      <c r="F78" s="226" t="s">
        <v>187</v>
      </c>
      <c r="G78" s="226"/>
    </row>
    <row r="79" spans="1:7" ht="16.5" x14ac:dyDescent="0.25">
      <c r="B79" s="225"/>
      <c r="C79" s="225"/>
      <c r="D79" s="39"/>
      <c r="F79" s="226"/>
      <c r="G79" s="226"/>
    </row>
    <row r="80" spans="1:7" ht="16.5" customHeight="1" x14ac:dyDescent="0.25">
      <c r="B80" s="225" t="s">
        <v>91</v>
      </c>
      <c r="C80" s="225"/>
      <c r="D80" s="45"/>
      <c r="F80" s="226" t="s">
        <v>188</v>
      </c>
      <c r="G80" s="226"/>
    </row>
  </sheetData>
  <mergeCells count="65">
    <mergeCell ref="A24:A26"/>
    <mergeCell ref="B24:B26"/>
    <mergeCell ref="A27:A37"/>
    <mergeCell ref="L45:P45"/>
    <mergeCell ref="K52:L57"/>
    <mergeCell ref="M52:P52"/>
    <mergeCell ref="M53:P53"/>
    <mergeCell ref="M54:N54"/>
    <mergeCell ref="O54:P54"/>
    <mergeCell ref="M55:N55"/>
    <mergeCell ref="O55:P55"/>
    <mergeCell ref="M56:N56"/>
    <mergeCell ref="O56:P56"/>
    <mergeCell ref="M57:N57"/>
    <mergeCell ref="O57:P57"/>
    <mergeCell ref="A57:A58"/>
    <mergeCell ref="E8:F9"/>
    <mergeCell ref="A6:E6"/>
    <mergeCell ref="A7:F7"/>
    <mergeCell ref="E10:F10"/>
    <mergeCell ref="C8:D14"/>
    <mergeCell ref="B8:B14"/>
    <mergeCell ref="A8:A14"/>
    <mergeCell ref="A15:F15"/>
    <mergeCell ref="A17:A21"/>
    <mergeCell ref="B17:B21"/>
    <mergeCell ref="A22:A23"/>
    <mergeCell ref="B22:B23"/>
    <mergeCell ref="B77:C77"/>
    <mergeCell ref="B27:B37"/>
    <mergeCell ref="A38:A43"/>
    <mergeCell ref="B38:B43"/>
    <mergeCell ref="A44:F44"/>
    <mergeCell ref="A45:A51"/>
    <mergeCell ref="B45:B51"/>
    <mergeCell ref="C45:D51"/>
    <mergeCell ref="E45:F46"/>
    <mergeCell ref="E47:F47"/>
    <mergeCell ref="A52:A56"/>
    <mergeCell ref="B52:B56"/>
    <mergeCell ref="B72:C72"/>
    <mergeCell ref="B70:C70"/>
    <mergeCell ref="B57:B58"/>
    <mergeCell ref="A59:A64"/>
    <mergeCell ref="B59:B64"/>
    <mergeCell ref="B71:C71"/>
    <mergeCell ref="F68:G68"/>
    <mergeCell ref="F70:G70"/>
    <mergeCell ref="F71:G71"/>
    <mergeCell ref="F72:G72"/>
    <mergeCell ref="F73:G73"/>
    <mergeCell ref="B79:C79"/>
    <mergeCell ref="F79:G79"/>
    <mergeCell ref="F80:G80"/>
    <mergeCell ref="F74:G74"/>
    <mergeCell ref="F75:G75"/>
    <mergeCell ref="F76:G76"/>
    <mergeCell ref="F77:G77"/>
    <mergeCell ref="F78:G78"/>
    <mergeCell ref="B80:C80"/>
    <mergeCell ref="B78:C78"/>
    <mergeCell ref="B76:C76"/>
    <mergeCell ref="B74:C74"/>
    <mergeCell ref="B73:C73"/>
    <mergeCell ref="B75:C75"/>
  </mergeCells>
  <pageMargins left="0.7" right="0.7" top="0.75" bottom="0.75" header="0.3" footer="0.3"/>
  <pageSetup paperSize="9" scale="72" fitToHeight="0" orientation="portrait" r:id="rId1"/>
  <rowBreaks count="1" manualBreakCount="1">
    <brk id="37" max="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06"/>
  <sheetViews>
    <sheetView view="pageBreakPreview" zoomScale="60" zoomScaleNormal="100" workbookViewId="0">
      <selection sqref="A1:XFD1048576"/>
    </sheetView>
  </sheetViews>
  <sheetFormatPr defaultColWidth="9.140625" defaultRowHeight="15" x14ac:dyDescent="0.25"/>
  <cols>
    <col min="1" max="1" width="9.140625" style="27"/>
    <col min="2" max="2" width="20.42578125" style="27" customWidth="1"/>
    <col min="3" max="3" width="29.7109375" style="27" customWidth="1"/>
    <col min="4" max="4" width="19" style="27" customWidth="1"/>
    <col min="5" max="10" width="17.42578125" style="27" customWidth="1"/>
    <col min="11" max="11" width="23.5703125" style="27" customWidth="1"/>
    <col min="12" max="12" width="22.140625" style="27" customWidth="1"/>
    <col min="13" max="13" width="9.140625" style="27"/>
    <col min="14" max="14" width="9.140625" style="38"/>
    <col min="15" max="16384" width="9.140625" style="27"/>
  </cols>
  <sheetData>
    <row r="1" spans="1:12" s="27" customFormat="1" ht="23.25" customHeight="1" x14ac:dyDescent="0.25"/>
    <row r="2" spans="1:12" s="27" customFormat="1" ht="23.25" customHeight="1" x14ac:dyDescent="0.25">
      <c r="A2" s="228"/>
      <c r="B2" s="228"/>
      <c r="C2" s="228"/>
      <c r="D2" s="228"/>
      <c r="E2" s="228"/>
      <c r="F2" s="28"/>
      <c r="G2" s="28"/>
      <c r="H2" s="28"/>
      <c r="I2" s="28"/>
      <c r="J2" s="228" t="s">
        <v>125</v>
      </c>
      <c r="K2" s="228"/>
      <c r="L2" s="228"/>
    </row>
    <row r="3" spans="1:12" s="27" customFormat="1" ht="39.75" customHeight="1" x14ac:dyDescent="0.25">
      <c r="A3" s="228"/>
      <c r="B3" s="228"/>
      <c r="C3" s="228"/>
      <c r="D3" s="228"/>
      <c r="E3" s="228"/>
      <c r="F3" s="28"/>
      <c r="G3" s="28"/>
      <c r="H3" s="28"/>
      <c r="I3" s="28"/>
      <c r="J3" s="241" t="s">
        <v>123</v>
      </c>
      <c r="K3" s="241"/>
      <c r="L3" s="241"/>
    </row>
    <row r="4" spans="1:12" s="27" customFormat="1" ht="23.25" customHeight="1" x14ac:dyDescent="0.25">
      <c r="A4" s="228"/>
      <c r="B4" s="228"/>
      <c r="C4" s="228"/>
      <c r="D4" s="228"/>
      <c r="E4" s="228"/>
      <c r="F4" s="28"/>
      <c r="G4" s="28"/>
      <c r="H4" s="28"/>
      <c r="I4" s="28"/>
      <c r="J4" s="228" t="s">
        <v>124</v>
      </c>
      <c r="K4" s="228"/>
      <c r="L4" s="228"/>
    </row>
    <row r="5" spans="1:12" s="27" customFormat="1" ht="23.25" customHeight="1" x14ac:dyDescent="0.25">
      <c r="A5" s="228"/>
      <c r="B5" s="228"/>
      <c r="C5" s="228"/>
      <c r="D5" s="228"/>
      <c r="E5" s="228"/>
      <c r="F5" s="28"/>
      <c r="G5" s="28"/>
      <c r="H5" s="28"/>
      <c r="I5" s="28"/>
      <c r="J5" s="228" t="s">
        <v>96</v>
      </c>
      <c r="K5" s="228"/>
      <c r="L5" s="228"/>
    </row>
    <row r="6" spans="1:12" s="27" customFormat="1" ht="22.5" customHeight="1" x14ac:dyDescent="0.25">
      <c r="A6" s="28"/>
      <c r="B6" s="28"/>
      <c r="C6" s="31"/>
      <c r="D6" s="31"/>
      <c r="E6" s="32"/>
      <c r="F6" s="28"/>
      <c r="G6" s="28"/>
      <c r="H6" s="28"/>
      <c r="I6" s="28"/>
      <c r="J6" s="28"/>
      <c r="K6" s="28"/>
      <c r="L6" s="28"/>
    </row>
    <row r="7" spans="1:12" s="27" customFormat="1" ht="16.5" x14ac:dyDescent="0.25">
      <c r="A7" s="229" t="s">
        <v>126</v>
      </c>
      <c r="B7" s="229"/>
      <c r="C7" s="229"/>
      <c r="D7" s="229"/>
      <c r="E7" s="229"/>
      <c r="F7" s="229"/>
      <c r="G7" s="229"/>
      <c r="H7" s="229"/>
      <c r="I7" s="229"/>
      <c r="J7" s="229"/>
      <c r="K7" s="229"/>
      <c r="L7" s="229"/>
    </row>
    <row r="8" spans="1:12" s="27" customFormat="1" ht="16.5" x14ac:dyDescent="0.25">
      <c r="A8" s="47"/>
      <c r="B8" s="47"/>
      <c r="C8" s="47"/>
      <c r="D8" s="47"/>
      <c r="E8" s="47"/>
      <c r="F8" s="47"/>
      <c r="G8" s="47"/>
      <c r="H8" s="47"/>
      <c r="I8" s="47"/>
      <c r="J8" s="47"/>
      <c r="K8" s="47"/>
      <c r="L8" s="47"/>
    </row>
    <row r="9" spans="1:12" s="27" customFormat="1" ht="18.75" x14ac:dyDescent="0.3">
      <c r="A9" s="28"/>
      <c r="B9" s="28"/>
      <c r="C9" s="34"/>
      <c r="D9" s="34"/>
      <c r="E9" s="34"/>
      <c r="F9" s="34"/>
      <c r="G9" s="28"/>
      <c r="H9" s="28"/>
      <c r="I9" s="28"/>
      <c r="J9" s="28"/>
      <c r="K9" s="28"/>
      <c r="L9" s="28"/>
    </row>
    <row r="10" spans="1:12" s="27" customFormat="1" ht="48.75" customHeight="1" x14ac:dyDescent="0.25">
      <c r="A10" s="230" t="s">
        <v>0</v>
      </c>
      <c r="B10" s="231" t="s">
        <v>127</v>
      </c>
      <c r="C10" s="231" t="s">
        <v>128</v>
      </c>
      <c r="D10" s="231" t="s">
        <v>129</v>
      </c>
      <c r="E10" s="232" t="s">
        <v>130</v>
      </c>
      <c r="F10" s="232"/>
      <c r="G10" s="232" t="s">
        <v>131</v>
      </c>
      <c r="H10" s="232"/>
      <c r="I10" s="232" t="s">
        <v>132</v>
      </c>
      <c r="J10" s="232"/>
      <c r="K10" s="48" t="s">
        <v>133</v>
      </c>
      <c r="L10" s="48" t="s">
        <v>134</v>
      </c>
    </row>
    <row r="11" spans="1:12" s="27" customFormat="1" ht="54" customHeight="1" x14ac:dyDescent="0.25">
      <c r="A11" s="230"/>
      <c r="B11" s="231"/>
      <c r="C11" s="231"/>
      <c r="D11" s="231"/>
      <c r="E11" s="16" t="s">
        <v>135</v>
      </c>
      <c r="F11" s="16" t="s">
        <v>136</v>
      </c>
      <c r="G11" s="16" t="s">
        <v>135</v>
      </c>
      <c r="H11" s="16" t="s">
        <v>136</v>
      </c>
      <c r="I11" s="16" t="s">
        <v>135</v>
      </c>
      <c r="J11" s="16" t="s">
        <v>136</v>
      </c>
      <c r="K11" s="16" t="s">
        <v>135</v>
      </c>
      <c r="L11" s="16" t="s">
        <v>135</v>
      </c>
    </row>
    <row r="12" spans="1:12" s="27" customFormat="1" ht="24" customHeight="1" x14ac:dyDescent="0.25">
      <c r="A12" s="231" t="s">
        <v>6</v>
      </c>
      <c r="B12" s="231"/>
      <c r="C12" s="231"/>
      <c r="D12" s="231"/>
      <c r="E12" s="231"/>
      <c r="F12" s="231"/>
      <c r="G12" s="231"/>
      <c r="H12" s="231"/>
      <c r="I12" s="231"/>
      <c r="J12" s="231"/>
      <c r="K12" s="231"/>
      <c r="L12" s="231"/>
    </row>
    <row r="13" spans="1:12" s="27" customFormat="1" ht="24" customHeight="1" x14ac:dyDescent="0.25">
      <c r="A13" s="50">
        <v>1</v>
      </c>
      <c r="B13" s="51" t="s">
        <v>137</v>
      </c>
      <c r="C13" s="10" t="s">
        <v>8</v>
      </c>
      <c r="D13" s="6" t="s">
        <v>9</v>
      </c>
      <c r="E13" s="17">
        <v>900000</v>
      </c>
      <c r="F13" s="17">
        <v>900000</v>
      </c>
      <c r="G13" s="17">
        <v>700000</v>
      </c>
      <c r="H13" s="17">
        <v>700000</v>
      </c>
      <c r="I13" s="17">
        <v>700000</v>
      </c>
      <c r="J13" s="17">
        <v>700000</v>
      </c>
      <c r="K13" s="17">
        <v>700000</v>
      </c>
      <c r="L13" s="17">
        <v>700000</v>
      </c>
    </row>
    <row r="14" spans="1:12" s="27" customFormat="1" ht="24" customHeight="1" x14ac:dyDescent="0.25">
      <c r="A14" s="233">
        <v>2</v>
      </c>
      <c r="B14" s="235" t="s">
        <v>138</v>
      </c>
      <c r="C14" s="10" t="s">
        <v>144</v>
      </c>
      <c r="D14" s="7" t="s">
        <v>13</v>
      </c>
      <c r="E14" s="17">
        <v>750000</v>
      </c>
      <c r="F14" s="17">
        <v>750000</v>
      </c>
      <c r="G14" s="17">
        <v>700000</v>
      </c>
      <c r="H14" s="17">
        <v>700000</v>
      </c>
      <c r="I14" s="17">
        <v>700000</v>
      </c>
      <c r="J14" s="17">
        <v>700000</v>
      </c>
      <c r="K14" s="17">
        <v>700000</v>
      </c>
      <c r="L14" s="17" t="s">
        <v>10</v>
      </c>
    </row>
    <row r="15" spans="1:12" s="27" customFormat="1" ht="24" customHeight="1" x14ac:dyDescent="0.25">
      <c r="A15" s="233"/>
      <c r="B15" s="235"/>
      <c r="C15" s="10" t="s">
        <v>14</v>
      </c>
      <c r="D15" s="7" t="s">
        <v>15</v>
      </c>
      <c r="E15" s="17">
        <v>750000</v>
      </c>
      <c r="F15" s="17">
        <v>750000</v>
      </c>
      <c r="G15" s="17">
        <v>700000</v>
      </c>
      <c r="H15" s="17">
        <v>700000</v>
      </c>
      <c r="I15" s="17">
        <v>700000</v>
      </c>
      <c r="J15" s="17">
        <v>700000</v>
      </c>
      <c r="K15" s="17">
        <v>700000</v>
      </c>
      <c r="L15" s="17" t="s">
        <v>10</v>
      </c>
    </row>
    <row r="16" spans="1:12" s="27" customFormat="1" ht="32.25" customHeight="1" x14ac:dyDescent="0.25">
      <c r="A16" s="233"/>
      <c r="B16" s="235"/>
      <c r="C16" s="10" t="s">
        <v>145</v>
      </c>
      <c r="D16" s="8" t="s">
        <v>17</v>
      </c>
      <c r="E16" s="17">
        <v>750000</v>
      </c>
      <c r="F16" s="17">
        <v>750000</v>
      </c>
      <c r="G16" s="17">
        <v>700000</v>
      </c>
      <c r="H16" s="17">
        <v>700000</v>
      </c>
      <c r="I16" s="17">
        <v>700000</v>
      </c>
      <c r="J16" s="17">
        <v>700000</v>
      </c>
      <c r="K16" s="17">
        <v>700000</v>
      </c>
      <c r="L16" s="17" t="s">
        <v>10</v>
      </c>
    </row>
    <row r="17" spans="1:14" ht="24" customHeight="1" x14ac:dyDescent="0.25">
      <c r="A17" s="233"/>
      <c r="B17" s="235"/>
      <c r="C17" s="10" t="s">
        <v>146</v>
      </c>
      <c r="D17" s="8" t="s">
        <v>19</v>
      </c>
      <c r="E17" s="17">
        <v>750000</v>
      </c>
      <c r="F17" s="17">
        <v>750000</v>
      </c>
      <c r="G17" s="17">
        <v>700000</v>
      </c>
      <c r="H17" s="17">
        <v>700000</v>
      </c>
      <c r="I17" s="17">
        <v>700000</v>
      </c>
      <c r="J17" s="17">
        <v>700000</v>
      </c>
      <c r="K17" s="17">
        <v>700000</v>
      </c>
      <c r="L17" s="17" t="s">
        <v>10</v>
      </c>
    </row>
    <row r="18" spans="1:14" ht="24" customHeight="1" x14ac:dyDescent="0.25">
      <c r="A18" s="233"/>
      <c r="B18" s="235"/>
      <c r="C18" s="10" t="s">
        <v>20</v>
      </c>
      <c r="D18" s="8" t="s">
        <v>21</v>
      </c>
      <c r="E18" s="17">
        <v>750000</v>
      </c>
      <c r="F18" s="17">
        <v>750000</v>
      </c>
      <c r="G18" s="17">
        <v>700000</v>
      </c>
      <c r="H18" s="17">
        <v>700000</v>
      </c>
      <c r="I18" s="17">
        <v>700000</v>
      </c>
      <c r="J18" s="17">
        <v>700000</v>
      </c>
      <c r="K18" s="17">
        <v>700000</v>
      </c>
      <c r="L18" s="17" t="s">
        <v>10</v>
      </c>
    </row>
    <row r="19" spans="1:14" ht="38.25" customHeight="1" x14ac:dyDescent="0.25">
      <c r="A19" s="233">
        <v>3</v>
      </c>
      <c r="B19" s="234" t="s">
        <v>139</v>
      </c>
      <c r="C19" s="10" t="s">
        <v>23</v>
      </c>
      <c r="D19" s="6" t="s">
        <v>24</v>
      </c>
      <c r="E19" s="17">
        <v>750000</v>
      </c>
      <c r="F19" s="17">
        <v>750000</v>
      </c>
      <c r="G19" s="17">
        <v>700000</v>
      </c>
      <c r="H19" s="17">
        <v>700000</v>
      </c>
      <c r="I19" s="17">
        <v>700000</v>
      </c>
      <c r="J19" s="17">
        <v>700000</v>
      </c>
      <c r="K19" s="17">
        <v>700000</v>
      </c>
      <c r="L19" s="18" t="s">
        <v>10</v>
      </c>
    </row>
    <row r="20" spans="1:14" ht="40.5" customHeight="1" x14ac:dyDescent="0.25">
      <c r="A20" s="233"/>
      <c r="B20" s="234"/>
      <c r="C20" s="10" t="s">
        <v>25</v>
      </c>
      <c r="D20" s="6" t="s">
        <v>26</v>
      </c>
      <c r="E20" s="17">
        <v>750000</v>
      </c>
      <c r="F20" s="17">
        <v>750000</v>
      </c>
      <c r="G20" s="17">
        <v>700000</v>
      </c>
      <c r="H20" s="17">
        <v>700000</v>
      </c>
      <c r="I20" s="17">
        <v>700000</v>
      </c>
      <c r="J20" s="17">
        <v>700000</v>
      </c>
      <c r="K20" s="17">
        <v>700000</v>
      </c>
      <c r="L20" s="18" t="s">
        <v>10</v>
      </c>
    </row>
    <row r="21" spans="1:14" ht="24" customHeight="1" x14ac:dyDescent="0.25">
      <c r="A21" s="233">
        <v>4</v>
      </c>
      <c r="B21" s="234" t="s">
        <v>140</v>
      </c>
      <c r="C21" s="10" t="s">
        <v>147</v>
      </c>
      <c r="D21" s="6" t="s">
        <v>29</v>
      </c>
      <c r="E21" s="17">
        <v>750000</v>
      </c>
      <c r="F21" s="17">
        <v>750000</v>
      </c>
      <c r="G21" s="17">
        <v>700000</v>
      </c>
      <c r="H21" s="17">
        <v>700000</v>
      </c>
      <c r="I21" s="17">
        <v>700000</v>
      </c>
      <c r="J21" s="17">
        <v>700000</v>
      </c>
      <c r="K21" s="17">
        <v>700000</v>
      </c>
      <c r="L21" s="18" t="s">
        <v>10</v>
      </c>
    </row>
    <row r="22" spans="1:14" ht="24" customHeight="1" x14ac:dyDescent="0.25">
      <c r="A22" s="233"/>
      <c r="B22" s="234"/>
      <c r="C22" s="10" t="s">
        <v>148</v>
      </c>
      <c r="D22" s="6" t="s">
        <v>31</v>
      </c>
      <c r="E22" s="17">
        <v>750000</v>
      </c>
      <c r="F22" s="17">
        <v>750000</v>
      </c>
      <c r="G22" s="17">
        <v>700000</v>
      </c>
      <c r="H22" s="17">
        <v>700000</v>
      </c>
      <c r="I22" s="17">
        <v>700000</v>
      </c>
      <c r="J22" s="17">
        <v>700000</v>
      </c>
      <c r="K22" s="17">
        <v>700000</v>
      </c>
      <c r="L22" s="18" t="s">
        <v>10</v>
      </c>
    </row>
    <row r="23" spans="1:14" ht="24" customHeight="1" x14ac:dyDescent="0.25">
      <c r="A23" s="233"/>
      <c r="B23" s="234"/>
      <c r="C23" s="10" t="s">
        <v>149</v>
      </c>
      <c r="D23" s="6" t="s">
        <v>33</v>
      </c>
      <c r="E23" s="17">
        <v>750000</v>
      </c>
      <c r="F23" s="17">
        <v>750000</v>
      </c>
      <c r="G23" s="17">
        <v>700000</v>
      </c>
      <c r="H23" s="17">
        <v>700000</v>
      </c>
      <c r="I23" s="17">
        <v>700000</v>
      </c>
      <c r="J23" s="17">
        <v>700000</v>
      </c>
      <c r="K23" s="17">
        <v>700000</v>
      </c>
      <c r="L23" s="18" t="s">
        <v>10</v>
      </c>
    </row>
    <row r="24" spans="1:14" ht="36" customHeight="1" x14ac:dyDescent="0.25">
      <c r="A24" s="233">
        <v>5</v>
      </c>
      <c r="B24" s="234" t="s">
        <v>141</v>
      </c>
      <c r="C24" s="10" t="s">
        <v>150</v>
      </c>
      <c r="D24" s="6" t="s">
        <v>36</v>
      </c>
      <c r="E24" s="17">
        <v>750000</v>
      </c>
      <c r="F24" s="17">
        <v>750000</v>
      </c>
      <c r="G24" s="17">
        <v>700000</v>
      </c>
      <c r="H24" s="17">
        <v>700000</v>
      </c>
      <c r="I24" s="17">
        <v>700000</v>
      </c>
      <c r="J24" s="17">
        <v>700000</v>
      </c>
      <c r="K24" s="17">
        <v>700000</v>
      </c>
      <c r="L24" s="17" t="s">
        <v>10</v>
      </c>
    </row>
    <row r="25" spans="1:14" ht="31.9" customHeight="1" x14ac:dyDescent="0.25">
      <c r="A25" s="233"/>
      <c r="B25" s="234"/>
      <c r="C25" s="10" t="s">
        <v>151</v>
      </c>
      <c r="D25" s="6" t="s">
        <v>38</v>
      </c>
      <c r="E25" s="17">
        <v>750000</v>
      </c>
      <c r="F25" s="17">
        <v>750000</v>
      </c>
      <c r="G25" s="17">
        <v>700000</v>
      </c>
      <c r="H25" s="17">
        <v>700000</v>
      </c>
      <c r="I25" s="17">
        <v>700000</v>
      </c>
      <c r="J25" s="17">
        <v>700000</v>
      </c>
      <c r="K25" s="17">
        <v>700000</v>
      </c>
      <c r="L25" s="17" t="s">
        <v>10</v>
      </c>
    </row>
    <row r="26" spans="1:14" ht="31.9" customHeight="1" x14ac:dyDescent="0.25">
      <c r="A26" s="233"/>
      <c r="B26" s="234"/>
      <c r="C26" s="10" t="s">
        <v>152</v>
      </c>
      <c r="D26" s="6" t="s">
        <v>40</v>
      </c>
      <c r="E26" s="17">
        <v>750000</v>
      </c>
      <c r="F26" s="17">
        <v>750000</v>
      </c>
      <c r="G26" s="17">
        <v>700000</v>
      </c>
      <c r="H26" s="17">
        <v>700000</v>
      </c>
      <c r="I26" s="17">
        <v>700000</v>
      </c>
      <c r="J26" s="17">
        <v>700000</v>
      </c>
      <c r="K26" s="17">
        <v>700000</v>
      </c>
      <c r="L26" s="17" t="s">
        <v>10</v>
      </c>
    </row>
    <row r="27" spans="1:14" ht="31.9" customHeight="1" x14ac:dyDescent="0.25">
      <c r="A27" s="233"/>
      <c r="B27" s="234"/>
      <c r="C27" s="10" t="s">
        <v>153</v>
      </c>
      <c r="D27" s="6" t="s">
        <v>110</v>
      </c>
      <c r="E27" s="17">
        <v>750000</v>
      </c>
      <c r="F27" s="17">
        <v>750000</v>
      </c>
      <c r="G27" s="17" t="s">
        <v>10</v>
      </c>
      <c r="H27" s="17" t="s">
        <v>10</v>
      </c>
      <c r="I27" s="17" t="s">
        <v>10</v>
      </c>
      <c r="J27" s="17" t="s">
        <v>10</v>
      </c>
      <c r="K27" s="17" t="s">
        <v>10</v>
      </c>
      <c r="L27" s="17" t="s">
        <v>10</v>
      </c>
    </row>
    <row r="28" spans="1:14" ht="31.9" customHeight="1" x14ac:dyDescent="0.25">
      <c r="A28" s="233"/>
      <c r="B28" s="234"/>
      <c r="C28" s="10" t="s">
        <v>154</v>
      </c>
      <c r="D28" s="6" t="s">
        <v>108</v>
      </c>
      <c r="E28" s="17">
        <v>750000</v>
      </c>
      <c r="F28" s="17">
        <v>750000</v>
      </c>
      <c r="G28" s="17">
        <v>750000</v>
      </c>
      <c r="H28" s="17">
        <v>750000</v>
      </c>
      <c r="I28" s="17">
        <v>750000</v>
      </c>
      <c r="J28" s="17">
        <v>750000</v>
      </c>
      <c r="K28" s="17">
        <v>750000</v>
      </c>
      <c r="L28" s="17"/>
    </row>
    <row r="29" spans="1:14" ht="24" customHeight="1" x14ac:dyDescent="0.25">
      <c r="A29" s="233"/>
      <c r="B29" s="234"/>
      <c r="C29" s="10" t="s">
        <v>155</v>
      </c>
      <c r="D29" s="6" t="s">
        <v>42</v>
      </c>
      <c r="E29" s="17">
        <v>750000</v>
      </c>
      <c r="F29" s="17">
        <v>750000</v>
      </c>
      <c r="G29" s="17">
        <v>700000</v>
      </c>
      <c r="H29" s="17">
        <v>700000</v>
      </c>
      <c r="I29" s="17">
        <v>700000</v>
      </c>
      <c r="J29" s="17">
        <v>700000</v>
      </c>
      <c r="K29" s="17">
        <v>700000</v>
      </c>
      <c r="L29" s="19" t="s">
        <v>10</v>
      </c>
    </row>
    <row r="30" spans="1:14" ht="51" customHeight="1" x14ac:dyDescent="0.25">
      <c r="A30" s="233"/>
      <c r="B30" s="234"/>
      <c r="C30" s="10" t="s">
        <v>156</v>
      </c>
      <c r="D30" s="6" t="s">
        <v>44</v>
      </c>
      <c r="E30" s="17">
        <v>750000</v>
      </c>
      <c r="F30" s="17">
        <v>750000</v>
      </c>
      <c r="G30" s="17">
        <v>700000</v>
      </c>
      <c r="H30" s="17">
        <v>700000</v>
      </c>
      <c r="I30" s="17">
        <v>700000</v>
      </c>
      <c r="J30" s="17">
        <v>700000</v>
      </c>
      <c r="K30" s="17">
        <v>700000</v>
      </c>
      <c r="L30" s="17" t="s">
        <v>10</v>
      </c>
    </row>
    <row r="31" spans="1:14" ht="63.75" customHeight="1" x14ac:dyDescent="0.25">
      <c r="A31" s="233"/>
      <c r="B31" s="234"/>
      <c r="C31" s="10" t="s">
        <v>157</v>
      </c>
      <c r="D31" s="6" t="s">
        <v>46</v>
      </c>
      <c r="E31" s="17">
        <v>750000</v>
      </c>
      <c r="F31" s="17">
        <v>750000</v>
      </c>
      <c r="G31" s="17">
        <v>700000</v>
      </c>
      <c r="H31" s="17">
        <v>700000</v>
      </c>
      <c r="I31" s="17">
        <v>700000</v>
      </c>
      <c r="J31" s="17">
        <v>700000</v>
      </c>
      <c r="K31" s="17">
        <v>700000</v>
      </c>
      <c r="L31" s="17" t="s">
        <v>10</v>
      </c>
    </row>
    <row r="32" spans="1:14" s="35" customFormat="1" ht="50.25" customHeight="1" x14ac:dyDescent="0.25">
      <c r="A32" s="233"/>
      <c r="B32" s="234"/>
      <c r="C32" s="10" t="s">
        <v>158</v>
      </c>
      <c r="D32" s="6" t="s">
        <v>107</v>
      </c>
      <c r="E32" s="17">
        <v>900000</v>
      </c>
      <c r="F32" s="17">
        <v>900000</v>
      </c>
      <c r="G32" s="17" t="s">
        <v>10</v>
      </c>
      <c r="H32" s="17" t="s">
        <v>10</v>
      </c>
      <c r="I32" s="17" t="s">
        <v>10</v>
      </c>
      <c r="J32" s="17" t="s">
        <v>10</v>
      </c>
      <c r="K32" s="17" t="s">
        <v>10</v>
      </c>
      <c r="L32" s="17" t="s">
        <v>10</v>
      </c>
      <c r="N32" s="58"/>
    </row>
    <row r="33" spans="1:14" ht="52.5" customHeight="1" x14ac:dyDescent="0.25">
      <c r="A33" s="233"/>
      <c r="B33" s="234"/>
      <c r="C33" s="10" t="s">
        <v>159</v>
      </c>
      <c r="D33" s="6" t="s">
        <v>48</v>
      </c>
      <c r="E33" s="17">
        <v>750000</v>
      </c>
      <c r="F33" s="17">
        <v>750000</v>
      </c>
      <c r="G33" s="17">
        <v>700000</v>
      </c>
      <c r="H33" s="17">
        <v>700000</v>
      </c>
      <c r="I33" s="17">
        <v>700000</v>
      </c>
      <c r="J33" s="17">
        <v>700000</v>
      </c>
      <c r="K33" s="17">
        <v>700000</v>
      </c>
      <c r="L33" s="17" t="s">
        <v>10</v>
      </c>
    </row>
    <row r="34" spans="1:14" ht="48" customHeight="1" x14ac:dyDescent="0.25">
      <c r="A34" s="233"/>
      <c r="B34" s="234"/>
      <c r="C34" s="10" t="s">
        <v>160</v>
      </c>
      <c r="D34" s="6" t="s">
        <v>50</v>
      </c>
      <c r="E34" s="17">
        <v>750000</v>
      </c>
      <c r="F34" s="17">
        <v>750000</v>
      </c>
      <c r="G34" s="17">
        <v>700000</v>
      </c>
      <c r="H34" s="17">
        <v>700000</v>
      </c>
      <c r="I34" s="17">
        <v>700000</v>
      </c>
      <c r="J34" s="17">
        <v>700000</v>
      </c>
      <c r="K34" s="17">
        <v>700000</v>
      </c>
      <c r="L34" s="17" t="s">
        <v>10</v>
      </c>
    </row>
    <row r="35" spans="1:14" ht="33" customHeight="1" x14ac:dyDescent="0.25">
      <c r="A35" s="233">
        <v>6</v>
      </c>
      <c r="B35" s="234" t="s">
        <v>142</v>
      </c>
      <c r="C35" s="10" t="s">
        <v>161</v>
      </c>
      <c r="D35" s="9" t="s">
        <v>53</v>
      </c>
      <c r="E35" s="17">
        <v>900000</v>
      </c>
      <c r="F35" s="17">
        <v>900000</v>
      </c>
      <c r="G35" s="17">
        <v>700000</v>
      </c>
      <c r="H35" s="17">
        <v>700000</v>
      </c>
      <c r="I35" s="17">
        <v>700000</v>
      </c>
      <c r="J35" s="17">
        <v>700000</v>
      </c>
      <c r="K35" s="17">
        <v>700000</v>
      </c>
      <c r="L35" s="19" t="s">
        <v>10</v>
      </c>
    </row>
    <row r="36" spans="1:14" ht="33" customHeight="1" x14ac:dyDescent="0.25">
      <c r="A36" s="233"/>
      <c r="B36" s="234"/>
      <c r="C36" s="10" t="s">
        <v>162</v>
      </c>
      <c r="D36" s="6" t="s">
        <v>55</v>
      </c>
      <c r="E36" s="17">
        <v>750000</v>
      </c>
      <c r="F36" s="17">
        <v>750000</v>
      </c>
      <c r="G36" s="17">
        <v>700000</v>
      </c>
      <c r="H36" s="17">
        <v>700000</v>
      </c>
      <c r="I36" s="17">
        <v>700000</v>
      </c>
      <c r="J36" s="17">
        <v>700000</v>
      </c>
      <c r="K36" s="17">
        <v>700000</v>
      </c>
      <c r="L36" s="17" t="s">
        <v>10</v>
      </c>
    </row>
    <row r="37" spans="1:14" ht="24" customHeight="1" x14ac:dyDescent="0.25">
      <c r="A37" s="233"/>
      <c r="B37" s="234"/>
      <c r="C37" s="10" t="s">
        <v>56</v>
      </c>
      <c r="D37" s="6" t="s">
        <v>57</v>
      </c>
      <c r="E37" s="17">
        <v>750000</v>
      </c>
      <c r="F37" s="17">
        <v>750000</v>
      </c>
      <c r="G37" s="17">
        <v>700000</v>
      </c>
      <c r="H37" s="17">
        <v>700000</v>
      </c>
      <c r="I37" s="17">
        <v>700000</v>
      </c>
      <c r="J37" s="17">
        <v>700000</v>
      </c>
      <c r="K37" s="17">
        <v>700000</v>
      </c>
      <c r="L37" s="17"/>
    </row>
    <row r="38" spans="1:14" ht="24" customHeight="1" x14ac:dyDescent="0.25">
      <c r="A38" s="233"/>
      <c r="B38" s="234"/>
      <c r="C38" s="10" t="s">
        <v>163</v>
      </c>
      <c r="D38" s="6" t="s">
        <v>59</v>
      </c>
      <c r="E38" s="17">
        <v>750000</v>
      </c>
      <c r="F38" s="17">
        <v>750000</v>
      </c>
      <c r="G38" s="17">
        <v>700000</v>
      </c>
      <c r="H38" s="17">
        <v>700000</v>
      </c>
      <c r="I38" s="17">
        <v>700000</v>
      </c>
      <c r="J38" s="17">
        <v>700000</v>
      </c>
      <c r="K38" s="17">
        <v>700000</v>
      </c>
      <c r="L38" s="17" t="s">
        <v>10</v>
      </c>
    </row>
    <row r="39" spans="1:14" s="35" customFormat="1" ht="51.75" customHeight="1" x14ac:dyDescent="0.25">
      <c r="A39" s="233"/>
      <c r="B39" s="234"/>
      <c r="C39" s="10" t="s">
        <v>164</v>
      </c>
      <c r="D39" s="6" t="s">
        <v>89</v>
      </c>
      <c r="E39" s="17">
        <v>900000</v>
      </c>
      <c r="F39" s="17">
        <v>900000</v>
      </c>
      <c r="G39" s="17">
        <v>700000</v>
      </c>
      <c r="H39" s="17">
        <v>700000</v>
      </c>
      <c r="I39" s="19" t="s">
        <v>10</v>
      </c>
      <c r="J39" s="19" t="s">
        <v>10</v>
      </c>
      <c r="K39" s="19" t="s">
        <v>10</v>
      </c>
      <c r="L39" s="19" t="s">
        <v>10</v>
      </c>
      <c r="N39" s="58"/>
    </row>
    <row r="40" spans="1:14" ht="46.5" customHeight="1" x14ac:dyDescent="0.25">
      <c r="A40" s="233"/>
      <c r="B40" s="234"/>
      <c r="C40" s="10" t="s">
        <v>165</v>
      </c>
      <c r="D40" s="6" t="s">
        <v>61</v>
      </c>
      <c r="E40" s="17">
        <v>750000</v>
      </c>
      <c r="F40" s="17">
        <v>750000</v>
      </c>
      <c r="G40" s="17">
        <v>700000</v>
      </c>
      <c r="H40" s="17">
        <v>700000</v>
      </c>
      <c r="I40" s="17">
        <v>700000</v>
      </c>
      <c r="J40" s="17">
        <v>700000</v>
      </c>
      <c r="K40" s="17">
        <v>700000</v>
      </c>
      <c r="L40" s="17" t="s">
        <v>10</v>
      </c>
    </row>
    <row r="41" spans="1:14" ht="22.5" customHeight="1" x14ac:dyDescent="0.25">
      <c r="A41" s="232" t="s">
        <v>62</v>
      </c>
      <c r="B41" s="232"/>
      <c r="C41" s="232"/>
      <c r="D41" s="232"/>
      <c r="E41" s="232"/>
      <c r="F41" s="232"/>
      <c r="G41" s="232"/>
      <c r="H41" s="232"/>
      <c r="I41" s="232"/>
      <c r="J41" s="232"/>
      <c r="K41" s="232"/>
      <c r="L41" s="232"/>
    </row>
    <row r="42" spans="1:14" ht="63" x14ac:dyDescent="0.25">
      <c r="A42" s="48" t="s">
        <v>0</v>
      </c>
      <c r="B42" s="48" t="s">
        <v>127</v>
      </c>
      <c r="C42" s="20" t="s">
        <v>128</v>
      </c>
      <c r="D42" s="48" t="s">
        <v>129</v>
      </c>
      <c r="E42" s="48" t="s">
        <v>177</v>
      </c>
      <c r="F42" s="48" t="s">
        <v>178</v>
      </c>
      <c r="G42" s="48" t="s">
        <v>177</v>
      </c>
      <c r="H42" s="48" t="s">
        <v>178</v>
      </c>
      <c r="I42" s="49"/>
      <c r="J42" s="49"/>
      <c r="K42" s="49"/>
      <c r="L42" s="49"/>
    </row>
    <row r="43" spans="1:14" ht="24" customHeight="1" x14ac:dyDescent="0.25">
      <c r="A43" s="233">
        <v>1</v>
      </c>
      <c r="B43" s="235" t="s">
        <v>138</v>
      </c>
      <c r="C43" s="10" t="s">
        <v>65</v>
      </c>
      <c r="D43" s="10" t="s">
        <v>66</v>
      </c>
      <c r="E43" s="17">
        <v>750000</v>
      </c>
      <c r="F43" s="17">
        <v>750000</v>
      </c>
      <c r="G43" s="18" t="s">
        <v>10</v>
      </c>
      <c r="H43" s="17">
        <v>750000</v>
      </c>
      <c r="I43" s="18" t="s">
        <v>10</v>
      </c>
      <c r="J43" s="18" t="s">
        <v>10</v>
      </c>
      <c r="K43" s="18" t="s">
        <v>10</v>
      </c>
      <c r="L43" s="18" t="s">
        <v>10</v>
      </c>
      <c r="N43" s="59"/>
    </row>
    <row r="44" spans="1:14" ht="24" customHeight="1" x14ac:dyDescent="0.25">
      <c r="A44" s="233"/>
      <c r="B44" s="235"/>
      <c r="C44" s="9" t="s">
        <v>67</v>
      </c>
      <c r="D44" s="10" t="s">
        <v>68</v>
      </c>
      <c r="E44" s="17">
        <v>750000</v>
      </c>
      <c r="F44" s="17">
        <v>750000</v>
      </c>
      <c r="G44" s="18" t="s">
        <v>10</v>
      </c>
      <c r="H44" s="17">
        <v>750000</v>
      </c>
      <c r="I44" s="18" t="s">
        <v>10</v>
      </c>
      <c r="J44" s="18" t="s">
        <v>10</v>
      </c>
      <c r="K44" s="18" t="s">
        <v>10</v>
      </c>
      <c r="L44" s="18" t="s">
        <v>10</v>
      </c>
      <c r="N44" s="59"/>
    </row>
    <row r="45" spans="1:14" ht="24" customHeight="1" x14ac:dyDescent="0.25">
      <c r="A45" s="233"/>
      <c r="B45" s="235"/>
      <c r="C45" s="10" t="s">
        <v>144</v>
      </c>
      <c r="D45" s="10" t="s">
        <v>87</v>
      </c>
      <c r="E45" s="17">
        <v>750000</v>
      </c>
      <c r="F45" s="17">
        <v>750000</v>
      </c>
      <c r="G45" s="18" t="s">
        <v>10</v>
      </c>
      <c r="H45" s="17">
        <v>750000</v>
      </c>
      <c r="I45" s="18" t="s">
        <v>10</v>
      </c>
      <c r="J45" s="18" t="s">
        <v>10</v>
      </c>
      <c r="K45" s="18" t="s">
        <v>10</v>
      </c>
      <c r="L45" s="18" t="s">
        <v>10</v>
      </c>
      <c r="N45" s="59"/>
    </row>
    <row r="46" spans="1:14" ht="33" customHeight="1" x14ac:dyDescent="0.25">
      <c r="A46" s="233"/>
      <c r="B46" s="235"/>
      <c r="C46" s="10" t="s">
        <v>145</v>
      </c>
      <c r="D46" s="10" t="s">
        <v>70</v>
      </c>
      <c r="E46" s="19"/>
      <c r="F46" s="17">
        <v>750000</v>
      </c>
      <c r="G46" s="18" t="s">
        <v>10</v>
      </c>
      <c r="H46" s="17">
        <v>750000</v>
      </c>
      <c r="I46" s="18" t="s">
        <v>10</v>
      </c>
      <c r="J46" s="18" t="s">
        <v>10</v>
      </c>
      <c r="K46" s="18" t="s">
        <v>10</v>
      </c>
      <c r="L46" s="18" t="s">
        <v>10</v>
      </c>
      <c r="N46" s="59"/>
    </row>
    <row r="47" spans="1:14" ht="36" customHeight="1" x14ac:dyDescent="0.25">
      <c r="A47" s="233"/>
      <c r="B47" s="235"/>
      <c r="C47" s="10" t="s">
        <v>146</v>
      </c>
      <c r="D47" s="10" t="s">
        <v>112</v>
      </c>
      <c r="E47" s="19"/>
      <c r="F47" s="17">
        <v>750000</v>
      </c>
      <c r="G47" s="18" t="s">
        <v>10</v>
      </c>
      <c r="H47" s="18" t="s">
        <v>10</v>
      </c>
      <c r="I47" s="18" t="s">
        <v>10</v>
      </c>
      <c r="J47" s="18" t="s">
        <v>10</v>
      </c>
      <c r="K47" s="18" t="s">
        <v>10</v>
      </c>
      <c r="L47" s="18" t="s">
        <v>10</v>
      </c>
      <c r="N47" s="59"/>
    </row>
    <row r="48" spans="1:14" ht="24" customHeight="1" x14ac:dyDescent="0.25">
      <c r="A48" s="233">
        <v>2</v>
      </c>
      <c r="B48" s="234" t="s">
        <v>140</v>
      </c>
      <c r="C48" s="10" t="s">
        <v>147</v>
      </c>
      <c r="D48" s="10" t="s">
        <v>72</v>
      </c>
      <c r="E48" s="17">
        <v>750000</v>
      </c>
      <c r="F48" s="17">
        <v>750000</v>
      </c>
      <c r="G48" s="18" t="s">
        <v>10</v>
      </c>
      <c r="H48" s="17">
        <v>750000</v>
      </c>
      <c r="I48" s="18" t="s">
        <v>10</v>
      </c>
      <c r="J48" s="18" t="s">
        <v>10</v>
      </c>
      <c r="K48" s="18" t="s">
        <v>10</v>
      </c>
      <c r="L48" s="18" t="s">
        <v>10</v>
      </c>
    </row>
    <row r="49" spans="1:14" ht="24" customHeight="1" x14ac:dyDescent="0.25">
      <c r="A49" s="233"/>
      <c r="B49" s="234"/>
      <c r="C49" s="10" t="s">
        <v>148</v>
      </c>
      <c r="D49" s="10" t="s">
        <v>74</v>
      </c>
      <c r="E49" s="17">
        <v>750000</v>
      </c>
      <c r="F49" s="17">
        <v>750000</v>
      </c>
      <c r="G49" s="18" t="s">
        <v>10</v>
      </c>
      <c r="H49" s="17">
        <v>750000</v>
      </c>
      <c r="I49" s="18" t="s">
        <v>10</v>
      </c>
      <c r="J49" s="18" t="s">
        <v>10</v>
      </c>
      <c r="K49" s="18" t="s">
        <v>10</v>
      </c>
      <c r="L49" s="18" t="s">
        <v>10</v>
      </c>
    </row>
    <row r="50" spans="1:14" ht="34.9" customHeight="1" x14ac:dyDescent="0.25">
      <c r="A50" s="233">
        <v>3</v>
      </c>
      <c r="B50" s="234" t="s">
        <v>143</v>
      </c>
      <c r="C50" s="9" t="s">
        <v>151</v>
      </c>
      <c r="D50" s="10" t="s">
        <v>76</v>
      </c>
      <c r="E50" s="19"/>
      <c r="F50" s="17">
        <v>750000</v>
      </c>
      <c r="G50" s="18" t="s">
        <v>10</v>
      </c>
      <c r="H50" s="17">
        <v>750000</v>
      </c>
      <c r="I50" s="18" t="s">
        <v>10</v>
      </c>
      <c r="J50" s="18" t="s">
        <v>10</v>
      </c>
      <c r="K50" s="18" t="s">
        <v>10</v>
      </c>
      <c r="L50" s="18" t="s">
        <v>10</v>
      </c>
    </row>
    <row r="51" spans="1:14" ht="42" customHeight="1" x14ac:dyDescent="0.25">
      <c r="A51" s="233"/>
      <c r="B51" s="234"/>
      <c r="C51" s="9" t="s">
        <v>150</v>
      </c>
      <c r="D51" s="10" t="s">
        <v>90</v>
      </c>
      <c r="E51" s="18" t="s">
        <v>10</v>
      </c>
      <c r="F51" s="17">
        <v>750000</v>
      </c>
      <c r="G51" s="18" t="s">
        <v>10</v>
      </c>
      <c r="H51" s="18" t="s">
        <v>10</v>
      </c>
      <c r="I51" s="18" t="s">
        <v>10</v>
      </c>
      <c r="J51" s="18" t="s">
        <v>10</v>
      </c>
      <c r="K51" s="18" t="s">
        <v>10</v>
      </c>
      <c r="L51" s="18" t="s">
        <v>10</v>
      </c>
      <c r="N51" s="60"/>
    </row>
    <row r="52" spans="1:14" ht="49.9" customHeight="1" x14ac:dyDescent="0.25">
      <c r="A52" s="233"/>
      <c r="B52" s="234"/>
      <c r="C52" s="9" t="s">
        <v>156</v>
      </c>
      <c r="D52" s="10" t="s">
        <v>78</v>
      </c>
      <c r="E52" s="19"/>
      <c r="F52" s="17">
        <v>750000</v>
      </c>
      <c r="G52" s="21" t="s">
        <v>10</v>
      </c>
      <c r="H52" s="17">
        <v>750000</v>
      </c>
      <c r="I52" s="21" t="s">
        <v>10</v>
      </c>
      <c r="J52" s="21" t="s">
        <v>10</v>
      </c>
      <c r="K52" s="21" t="s">
        <v>10</v>
      </c>
      <c r="L52" s="21" t="s">
        <v>10</v>
      </c>
      <c r="N52" s="60"/>
    </row>
    <row r="53" spans="1:14" ht="24" customHeight="1" x14ac:dyDescent="0.25">
      <c r="A53" s="233"/>
      <c r="B53" s="234"/>
      <c r="C53" s="9" t="s">
        <v>154</v>
      </c>
      <c r="D53" s="10" t="s">
        <v>80</v>
      </c>
      <c r="E53" s="19"/>
      <c r="F53" s="17">
        <v>750000</v>
      </c>
      <c r="G53" s="18" t="s">
        <v>10</v>
      </c>
      <c r="H53" s="17">
        <v>750000</v>
      </c>
      <c r="I53" s="18" t="s">
        <v>10</v>
      </c>
      <c r="J53" s="18" t="s">
        <v>10</v>
      </c>
      <c r="K53" s="18" t="s">
        <v>10</v>
      </c>
      <c r="L53" s="18" t="s">
        <v>10</v>
      </c>
      <c r="N53" s="60"/>
    </row>
    <row r="54" spans="1:14" ht="24" customHeight="1" x14ac:dyDescent="0.25">
      <c r="A54" s="233"/>
      <c r="B54" s="234"/>
      <c r="C54" s="9" t="s">
        <v>166</v>
      </c>
      <c r="D54" s="10" t="s">
        <v>82</v>
      </c>
      <c r="E54" s="19"/>
      <c r="F54" s="17">
        <v>750000</v>
      </c>
      <c r="G54" s="18" t="s">
        <v>10</v>
      </c>
      <c r="H54" s="17">
        <v>750000</v>
      </c>
      <c r="I54" s="18" t="s">
        <v>10</v>
      </c>
      <c r="J54" s="18" t="s">
        <v>10</v>
      </c>
      <c r="K54" s="18" t="s">
        <v>10</v>
      </c>
      <c r="L54" s="18" t="s">
        <v>10</v>
      </c>
      <c r="N54" s="60"/>
    </row>
    <row r="55" spans="1:14" ht="66" customHeight="1" x14ac:dyDescent="0.25">
      <c r="A55" s="233"/>
      <c r="B55" s="234"/>
      <c r="C55" s="9" t="s">
        <v>157</v>
      </c>
      <c r="D55" s="12" t="s">
        <v>84</v>
      </c>
      <c r="E55" s="19"/>
      <c r="F55" s="17">
        <v>750000</v>
      </c>
      <c r="G55" s="50" t="s">
        <v>10</v>
      </c>
      <c r="H55" s="17">
        <v>750000</v>
      </c>
      <c r="I55" s="50" t="s">
        <v>10</v>
      </c>
      <c r="J55" s="50" t="s">
        <v>10</v>
      </c>
      <c r="K55" s="50" t="s">
        <v>10</v>
      </c>
      <c r="L55" s="50" t="s">
        <v>10</v>
      </c>
      <c r="N55" s="60"/>
    </row>
    <row r="56" spans="1:14" ht="53.25" customHeight="1" x14ac:dyDescent="0.25">
      <c r="A56" s="22">
        <v>4</v>
      </c>
      <c r="B56" s="11" t="s">
        <v>142</v>
      </c>
      <c r="C56" s="9" t="s">
        <v>167</v>
      </c>
      <c r="D56" s="13" t="s">
        <v>106</v>
      </c>
      <c r="E56" s="17">
        <v>750000</v>
      </c>
      <c r="F56" s="17">
        <v>750000</v>
      </c>
      <c r="G56" s="23" t="s">
        <v>10</v>
      </c>
      <c r="H56" s="17">
        <v>750000</v>
      </c>
      <c r="I56" s="23" t="s">
        <v>10</v>
      </c>
      <c r="J56" s="23" t="s">
        <v>10</v>
      </c>
      <c r="K56" s="23" t="s">
        <v>10</v>
      </c>
      <c r="L56" s="23" t="s">
        <v>10</v>
      </c>
      <c r="N56" s="60"/>
    </row>
    <row r="57" spans="1:14" ht="36.75" customHeight="1" x14ac:dyDescent="0.25">
      <c r="A57" s="40"/>
      <c r="B57" s="2"/>
      <c r="C57" s="41"/>
      <c r="D57" s="42"/>
      <c r="E57" s="43"/>
      <c r="F57" s="43"/>
      <c r="G57" s="5"/>
      <c r="H57" s="43"/>
      <c r="I57" s="5"/>
      <c r="J57" s="5"/>
      <c r="K57" s="5"/>
      <c r="L57" s="5"/>
      <c r="N57" s="60"/>
    </row>
    <row r="58" spans="1:14" ht="35.450000000000003" customHeight="1" x14ac:dyDescent="0.25">
      <c r="A58" s="1"/>
      <c r="B58" s="2"/>
      <c r="C58" s="3"/>
      <c r="D58" s="4"/>
      <c r="E58" s="5"/>
      <c r="F58" s="5"/>
      <c r="N58"/>
    </row>
    <row r="59" spans="1:14" ht="16.5" customHeight="1" x14ac:dyDescent="0.25">
      <c r="A59" s="1"/>
      <c r="B59" s="225" t="s">
        <v>104</v>
      </c>
      <c r="C59" s="225"/>
      <c r="D59" s="225"/>
      <c r="E59" s="36"/>
      <c r="F59" s="36"/>
      <c r="G59" s="225" t="s">
        <v>182</v>
      </c>
      <c r="H59" s="225"/>
      <c r="I59" s="45"/>
      <c r="J59" s="45"/>
      <c r="N59"/>
    </row>
    <row r="60" spans="1:14" ht="16.5" x14ac:dyDescent="0.25">
      <c r="A60" s="1"/>
      <c r="B60" s="3"/>
      <c r="C60" s="64"/>
      <c r="D60" s="62"/>
      <c r="E60" s="5"/>
      <c r="F60" s="5"/>
      <c r="G60" s="37"/>
      <c r="H60" s="63"/>
      <c r="N60"/>
    </row>
    <row r="61" spans="1:14" ht="16.5" customHeight="1" x14ac:dyDescent="0.25">
      <c r="A61" s="38"/>
      <c r="B61" s="225" t="s">
        <v>192</v>
      </c>
      <c r="C61" s="225"/>
      <c r="D61" s="225"/>
      <c r="E61" s="36"/>
      <c r="F61" s="36"/>
      <c r="G61" s="226" t="s">
        <v>183</v>
      </c>
      <c r="H61" s="226"/>
      <c r="I61" s="45"/>
      <c r="J61" s="45"/>
      <c r="N61"/>
    </row>
    <row r="62" spans="1:14" ht="16.5" x14ac:dyDescent="0.25">
      <c r="B62" s="225"/>
      <c r="C62" s="225"/>
      <c r="D62" s="225"/>
      <c r="G62" s="226"/>
      <c r="H62" s="226"/>
      <c r="N62"/>
    </row>
    <row r="63" spans="1:14" ht="39.75" customHeight="1" x14ac:dyDescent="0.25">
      <c r="B63" s="225" t="s">
        <v>193</v>
      </c>
      <c r="C63" s="225"/>
      <c r="D63" s="225"/>
      <c r="E63" s="36"/>
      <c r="F63" s="36"/>
      <c r="G63" s="226" t="s">
        <v>184</v>
      </c>
      <c r="H63" s="226"/>
      <c r="I63" s="45"/>
      <c r="J63" s="45"/>
      <c r="N63"/>
    </row>
    <row r="64" spans="1:14" ht="16.5" x14ac:dyDescent="0.25">
      <c r="B64" s="225"/>
      <c r="C64" s="225"/>
      <c r="D64" s="225"/>
      <c r="G64" s="226"/>
      <c r="H64" s="226"/>
      <c r="N64"/>
    </row>
    <row r="65" spans="2:14" ht="16.5" customHeight="1" x14ac:dyDescent="0.25">
      <c r="B65" s="225" t="s">
        <v>179</v>
      </c>
      <c r="C65" s="225"/>
      <c r="D65" s="225"/>
      <c r="E65" s="36"/>
      <c r="F65" s="36"/>
      <c r="G65" s="226" t="s">
        <v>185</v>
      </c>
      <c r="H65" s="226"/>
      <c r="I65" s="45"/>
      <c r="J65" s="45"/>
      <c r="N65"/>
    </row>
    <row r="66" spans="2:14" ht="16.5" x14ac:dyDescent="0.25">
      <c r="B66" s="225"/>
      <c r="C66" s="225"/>
      <c r="D66" s="225"/>
      <c r="G66" s="226"/>
      <c r="H66" s="226"/>
      <c r="N66"/>
    </row>
    <row r="67" spans="2:14" ht="16.5" customHeight="1" x14ac:dyDescent="0.25">
      <c r="B67" s="225" t="s">
        <v>180</v>
      </c>
      <c r="C67" s="225"/>
      <c r="D67" s="225"/>
      <c r="E67" s="36"/>
      <c r="F67" s="36"/>
      <c r="G67" s="226" t="s">
        <v>186</v>
      </c>
      <c r="H67" s="226"/>
      <c r="I67" s="45"/>
      <c r="J67" s="45"/>
      <c r="N67"/>
    </row>
    <row r="68" spans="2:14" ht="16.5" x14ac:dyDescent="0.25">
      <c r="B68" s="225"/>
      <c r="C68" s="225"/>
      <c r="D68" s="225"/>
      <c r="G68" s="226"/>
      <c r="H68" s="226"/>
      <c r="N68"/>
    </row>
    <row r="69" spans="2:14" ht="16.5" customHeight="1" x14ac:dyDescent="0.25">
      <c r="B69" s="225" t="s">
        <v>194</v>
      </c>
      <c r="C69" s="225"/>
      <c r="D69" s="225"/>
      <c r="E69" s="36"/>
      <c r="F69" s="36"/>
      <c r="G69" s="226" t="s">
        <v>187</v>
      </c>
      <c r="H69" s="226"/>
      <c r="I69" s="45"/>
      <c r="J69" s="45"/>
    </row>
    <row r="70" spans="2:14" ht="16.5" x14ac:dyDescent="0.25">
      <c r="B70" s="225"/>
      <c r="C70" s="225"/>
      <c r="D70" s="225"/>
      <c r="G70" s="226"/>
      <c r="H70" s="226"/>
    </row>
    <row r="71" spans="2:14" ht="16.5" customHeight="1" x14ac:dyDescent="0.25">
      <c r="B71" s="225" t="s">
        <v>181</v>
      </c>
      <c r="C71" s="225"/>
      <c r="D71" s="225"/>
      <c r="E71" s="36"/>
      <c r="F71" s="36"/>
      <c r="G71" s="226" t="s">
        <v>188</v>
      </c>
      <c r="H71" s="226"/>
      <c r="I71" s="45"/>
      <c r="J71" s="45"/>
    </row>
    <row r="79" spans="2:14" x14ac:dyDescent="0.25">
      <c r="C79"/>
    </row>
    <row r="80" spans="2:14" x14ac:dyDescent="0.25">
      <c r="C80"/>
    </row>
    <row r="81" spans="3:3" s="27" customFormat="1" x14ac:dyDescent="0.25">
      <c r="C81"/>
    </row>
    <row r="82" spans="3:3" s="27" customFormat="1" x14ac:dyDescent="0.25">
      <c r="C82"/>
    </row>
    <row r="83" spans="3:3" s="27" customFormat="1" x14ac:dyDescent="0.25">
      <c r="C83"/>
    </row>
    <row r="84" spans="3:3" s="27" customFormat="1" x14ac:dyDescent="0.25">
      <c r="C84"/>
    </row>
    <row r="85" spans="3:3" s="27" customFormat="1" x14ac:dyDescent="0.25">
      <c r="C85"/>
    </row>
    <row r="86" spans="3:3" s="27" customFormat="1" x14ac:dyDescent="0.25">
      <c r="C86"/>
    </row>
    <row r="87" spans="3:3" s="27" customFormat="1" x14ac:dyDescent="0.25">
      <c r="C87"/>
    </row>
    <row r="88" spans="3:3" s="27" customFormat="1" x14ac:dyDescent="0.25">
      <c r="C88"/>
    </row>
    <row r="89" spans="3:3" s="27" customFormat="1" x14ac:dyDescent="0.25">
      <c r="C89"/>
    </row>
    <row r="90" spans="3:3" s="27" customFormat="1" x14ac:dyDescent="0.25">
      <c r="C90"/>
    </row>
    <row r="91" spans="3:3" s="27" customFormat="1" x14ac:dyDescent="0.25">
      <c r="C91"/>
    </row>
    <row r="92" spans="3:3" s="27" customFormat="1" x14ac:dyDescent="0.25">
      <c r="C92"/>
    </row>
    <row r="93" spans="3:3" s="27" customFormat="1" x14ac:dyDescent="0.25">
      <c r="C93"/>
    </row>
    <row r="94" spans="3:3" s="27" customFormat="1" x14ac:dyDescent="0.25">
      <c r="C94"/>
    </row>
    <row r="95" spans="3:3" s="27" customFormat="1" x14ac:dyDescent="0.25">
      <c r="C95"/>
    </row>
    <row r="96" spans="3:3" s="27" customFormat="1" x14ac:dyDescent="0.25">
      <c r="C96"/>
    </row>
    <row r="97" spans="3:3" s="27" customFormat="1" x14ac:dyDescent="0.25">
      <c r="C97"/>
    </row>
    <row r="98" spans="3:3" s="27" customFormat="1" x14ac:dyDescent="0.25">
      <c r="C98"/>
    </row>
    <row r="99" spans="3:3" s="27" customFormat="1" x14ac:dyDescent="0.25">
      <c r="C99"/>
    </row>
    <row r="100" spans="3:3" s="27" customFormat="1" x14ac:dyDescent="0.25">
      <c r="C100"/>
    </row>
    <row r="101" spans="3:3" s="27" customFormat="1" x14ac:dyDescent="0.25">
      <c r="C101"/>
    </row>
    <row r="102" spans="3:3" s="27" customFormat="1" x14ac:dyDescent="0.25">
      <c r="C102"/>
    </row>
    <row r="103" spans="3:3" s="27" customFormat="1" x14ac:dyDescent="0.25">
      <c r="C103"/>
    </row>
    <row r="104" spans="3:3" s="27" customFormat="1" x14ac:dyDescent="0.25">
      <c r="C104"/>
    </row>
    <row r="105" spans="3:3" s="27" customFormat="1" x14ac:dyDescent="0.25">
      <c r="C105"/>
    </row>
    <row r="106" spans="3:3" s="27" customFormat="1" x14ac:dyDescent="0.25">
      <c r="C106"/>
    </row>
  </sheetData>
  <mergeCells count="58">
    <mergeCell ref="A2:E2"/>
    <mergeCell ref="A3:E3"/>
    <mergeCell ref="J3:L3"/>
    <mergeCell ref="A4:E4"/>
    <mergeCell ref="J4:L4"/>
    <mergeCell ref="J2:L2"/>
    <mergeCell ref="A5:E5"/>
    <mergeCell ref="J5:L5"/>
    <mergeCell ref="A7:L7"/>
    <mergeCell ref="A10:A11"/>
    <mergeCell ref="B10:B11"/>
    <mergeCell ref="C10:C11"/>
    <mergeCell ref="D10:D11"/>
    <mergeCell ref="E10:F10"/>
    <mergeCell ref="G10:H10"/>
    <mergeCell ref="I10:J10"/>
    <mergeCell ref="A43:A47"/>
    <mergeCell ref="B43:B47"/>
    <mergeCell ref="A12:L12"/>
    <mergeCell ref="A14:A18"/>
    <mergeCell ref="B14:B18"/>
    <mergeCell ref="A19:A20"/>
    <mergeCell ref="B19:B20"/>
    <mergeCell ref="A21:A23"/>
    <mergeCell ref="B21:B23"/>
    <mergeCell ref="A24:A34"/>
    <mergeCell ref="B24:B34"/>
    <mergeCell ref="A35:A40"/>
    <mergeCell ref="B35:B40"/>
    <mergeCell ref="A41:L41"/>
    <mergeCell ref="B71:D71"/>
    <mergeCell ref="A48:A49"/>
    <mergeCell ref="B48:B49"/>
    <mergeCell ref="A50:A55"/>
    <mergeCell ref="B50:B55"/>
    <mergeCell ref="B59:D59"/>
    <mergeCell ref="B66:D66"/>
    <mergeCell ref="B67:D67"/>
    <mergeCell ref="B68:D68"/>
    <mergeCell ref="B69:D69"/>
    <mergeCell ref="B70:D70"/>
    <mergeCell ref="B61:D61"/>
    <mergeCell ref="B62:D62"/>
    <mergeCell ref="B63:D63"/>
    <mergeCell ref="B64:D64"/>
    <mergeCell ref="B65:D65"/>
    <mergeCell ref="G71:H71"/>
    <mergeCell ref="G59:H59"/>
    <mergeCell ref="G61:H61"/>
    <mergeCell ref="G62:H62"/>
    <mergeCell ref="G63:H63"/>
    <mergeCell ref="G64:H64"/>
    <mergeCell ref="G65:H65"/>
    <mergeCell ref="G66:H66"/>
    <mergeCell ref="G67:H67"/>
    <mergeCell ref="G68:H68"/>
    <mergeCell ref="G69:H69"/>
    <mergeCell ref="G70:H70"/>
  </mergeCells>
  <pageMargins left="0.7" right="0.7" top="0.75" bottom="0.75" header="0.3" footer="0.3"/>
  <pageSetup paperSize="9" scale="57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79"/>
  <sheetViews>
    <sheetView topLeftCell="A13" zoomScaleNormal="100" workbookViewId="0">
      <selection activeCell="C16" sqref="C16"/>
    </sheetView>
  </sheetViews>
  <sheetFormatPr defaultColWidth="9.140625" defaultRowHeight="15" x14ac:dyDescent="0.25"/>
  <cols>
    <col min="1" max="1" width="9.140625" style="27"/>
    <col min="2" max="2" width="22.140625" style="27" customWidth="1"/>
    <col min="3" max="3" width="32" style="27" customWidth="1"/>
    <col min="4" max="4" width="19" style="27" customWidth="1"/>
    <col min="5" max="5" width="19.140625" style="27" customWidth="1"/>
    <col min="6" max="6" width="22" style="27" customWidth="1"/>
    <col min="7" max="10" width="9.140625" style="27"/>
    <col min="11" max="11" width="15.5703125" style="27" customWidth="1"/>
    <col min="12" max="12" width="14.5703125" style="27" customWidth="1"/>
    <col min="13" max="13" width="16.7109375" style="27" customWidth="1"/>
    <col min="14" max="14" width="18.42578125" style="27" customWidth="1"/>
    <col min="15" max="16384" width="9.140625" style="27"/>
  </cols>
  <sheetData>
    <row r="1" spans="1:15" ht="22.5" customHeight="1" x14ac:dyDescent="0.25">
      <c r="D1" s="228" t="s">
        <v>125</v>
      </c>
      <c r="E1" s="228"/>
      <c r="F1" s="228"/>
      <c r="G1" s="29"/>
    </row>
    <row r="2" spans="1:15" ht="34.5" customHeight="1" x14ac:dyDescent="0.25">
      <c r="A2" s="46"/>
      <c r="B2" s="46"/>
      <c r="C2" s="46"/>
      <c r="D2" s="241" t="s">
        <v>123</v>
      </c>
      <c r="E2" s="241"/>
      <c r="F2" s="241"/>
      <c r="G2" s="46"/>
    </row>
    <row r="3" spans="1:15" ht="20.25" customHeight="1" x14ac:dyDescent="0.25">
      <c r="A3" s="46"/>
      <c r="B3" s="46"/>
      <c r="C3" s="46"/>
      <c r="D3" s="228" t="s">
        <v>175</v>
      </c>
      <c r="E3" s="228"/>
      <c r="F3" s="228"/>
      <c r="G3" s="46"/>
    </row>
    <row r="4" spans="1:15" ht="20.25" customHeight="1" x14ac:dyDescent="0.25">
      <c r="A4" s="46"/>
      <c r="B4" s="46"/>
      <c r="C4" s="46"/>
      <c r="D4" s="228" t="s">
        <v>176</v>
      </c>
      <c r="E4" s="228"/>
      <c r="F4" s="228"/>
      <c r="G4" s="46"/>
    </row>
    <row r="5" spans="1:15" ht="16.5" x14ac:dyDescent="0.25">
      <c r="A5" s="228"/>
      <c r="B5" s="228"/>
      <c r="C5" s="228"/>
      <c r="D5" s="228"/>
      <c r="E5" s="228"/>
      <c r="F5" s="28"/>
    </row>
    <row r="6" spans="1:15" ht="42" customHeight="1" x14ac:dyDescent="0.25">
      <c r="A6" s="237" t="s">
        <v>168</v>
      </c>
      <c r="B6" s="237"/>
      <c r="C6" s="237"/>
      <c r="D6" s="237"/>
      <c r="E6" s="237"/>
      <c r="F6" s="237"/>
    </row>
    <row r="7" spans="1:15" x14ac:dyDescent="0.25">
      <c r="A7" s="231" t="s">
        <v>0</v>
      </c>
      <c r="B7" s="231" t="s">
        <v>127</v>
      </c>
      <c r="C7" s="231" t="s">
        <v>169</v>
      </c>
      <c r="D7" s="231"/>
      <c r="E7" s="236" t="s">
        <v>174</v>
      </c>
      <c r="F7" s="236"/>
    </row>
    <row r="8" spans="1:15" x14ac:dyDescent="0.25">
      <c r="A8" s="231"/>
      <c r="B8" s="231"/>
      <c r="C8" s="231"/>
      <c r="D8" s="231"/>
      <c r="E8" s="236"/>
      <c r="F8" s="236"/>
    </row>
    <row r="9" spans="1:15" ht="15.75" x14ac:dyDescent="0.25">
      <c r="A9" s="231"/>
      <c r="B9" s="231"/>
      <c r="C9" s="231"/>
      <c r="D9" s="231"/>
      <c r="E9" s="236" t="s">
        <v>173</v>
      </c>
      <c r="F9" s="236"/>
    </row>
    <row r="10" spans="1:15" ht="47.25" x14ac:dyDescent="0.25">
      <c r="A10" s="231"/>
      <c r="B10" s="231"/>
      <c r="C10" s="231"/>
      <c r="D10" s="231"/>
      <c r="E10" s="52" t="s">
        <v>171</v>
      </c>
      <c r="F10" s="52" t="s">
        <v>170</v>
      </c>
      <c r="K10" s="242"/>
      <c r="L10" s="243"/>
      <c r="M10" s="243"/>
      <c r="N10" s="243"/>
      <c r="O10" s="38"/>
    </row>
    <row r="11" spans="1:15" ht="15.75" x14ac:dyDescent="0.25">
      <c r="A11" s="231"/>
      <c r="B11" s="231"/>
      <c r="C11" s="231"/>
      <c r="D11" s="231"/>
      <c r="E11" s="61" t="s">
        <v>172</v>
      </c>
      <c r="F11" s="61" t="s">
        <v>172</v>
      </c>
      <c r="K11" s="242"/>
      <c r="L11" s="243"/>
      <c r="M11" s="243"/>
      <c r="N11" s="243"/>
      <c r="O11" s="38"/>
    </row>
    <row r="12" spans="1:15" ht="15.75" x14ac:dyDescent="0.25">
      <c r="A12" s="231"/>
      <c r="B12" s="231"/>
      <c r="C12" s="231"/>
      <c r="D12" s="231"/>
      <c r="E12" s="52" t="s">
        <v>120</v>
      </c>
      <c r="F12" s="52" t="s">
        <v>120</v>
      </c>
    </row>
    <row r="13" spans="1:15" ht="15.75" x14ac:dyDescent="0.25">
      <c r="A13" s="231"/>
      <c r="B13" s="231"/>
      <c r="C13" s="231"/>
      <c r="D13" s="231"/>
      <c r="E13" s="53" t="s">
        <v>121</v>
      </c>
      <c r="F13" s="53" t="s">
        <v>121</v>
      </c>
    </row>
    <row r="14" spans="1:15" ht="15.75" x14ac:dyDescent="0.25">
      <c r="A14" s="231" t="s">
        <v>6</v>
      </c>
      <c r="B14" s="231"/>
      <c r="C14" s="231"/>
      <c r="D14" s="231"/>
      <c r="E14" s="231"/>
      <c r="F14" s="231"/>
    </row>
    <row r="15" spans="1:15" ht="15.75" x14ac:dyDescent="0.25">
      <c r="A15" s="50">
        <v>1</v>
      </c>
      <c r="B15" s="51" t="s">
        <v>137</v>
      </c>
      <c r="C15" s="10" t="s">
        <v>8</v>
      </c>
      <c r="D15" s="6" t="s">
        <v>9</v>
      </c>
      <c r="E15" s="17">
        <v>1400000</v>
      </c>
      <c r="F15" s="17">
        <v>900000</v>
      </c>
    </row>
    <row r="16" spans="1:15" ht="15.75" x14ac:dyDescent="0.25">
      <c r="A16" s="233">
        <v>2</v>
      </c>
      <c r="B16" s="235" t="s">
        <v>138</v>
      </c>
      <c r="C16" s="10" t="s">
        <v>144</v>
      </c>
      <c r="D16" s="7" t="s">
        <v>13</v>
      </c>
      <c r="E16" s="17">
        <v>1050000</v>
      </c>
      <c r="F16" s="17">
        <v>750000</v>
      </c>
    </row>
    <row r="17" spans="1:6" ht="15.75" x14ac:dyDescent="0.25">
      <c r="A17" s="233"/>
      <c r="B17" s="235"/>
      <c r="C17" s="10" t="s">
        <v>14</v>
      </c>
      <c r="D17" s="7" t="s">
        <v>15</v>
      </c>
      <c r="E17" s="17">
        <v>1050000</v>
      </c>
      <c r="F17" s="17">
        <v>750000</v>
      </c>
    </row>
    <row r="18" spans="1:6" ht="31.5" x14ac:dyDescent="0.25">
      <c r="A18" s="233"/>
      <c r="B18" s="235"/>
      <c r="C18" s="10" t="s">
        <v>145</v>
      </c>
      <c r="D18" s="8" t="s">
        <v>17</v>
      </c>
      <c r="E18" s="17">
        <v>1050000</v>
      </c>
      <c r="F18" s="17">
        <v>750000</v>
      </c>
    </row>
    <row r="19" spans="1:6" ht="15.75" x14ac:dyDescent="0.25">
      <c r="A19" s="233"/>
      <c r="B19" s="235"/>
      <c r="C19" s="10" t="s">
        <v>146</v>
      </c>
      <c r="D19" s="8" t="s">
        <v>19</v>
      </c>
      <c r="E19" s="17">
        <v>1050000</v>
      </c>
      <c r="F19" s="17">
        <v>750000</v>
      </c>
    </row>
    <row r="20" spans="1:6" ht="15.75" x14ac:dyDescent="0.25">
      <c r="A20" s="233"/>
      <c r="B20" s="235"/>
      <c r="C20" s="10" t="s">
        <v>20</v>
      </c>
      <c r="D20" s="8" t="s">
        <v>21</v>
      </c>
      <c r="E20" s="17">
        <v>1050000</v>
      </c>
      <c r="F20" s="17">
        <v>750000</v>
      </c>
    </row>
    <row r="21" spans="1:6" ht="15.75" customHeight="1" x14ac:dyDescent="0.25">
      <c r="A21" s="233">
        <v>3</v>
      </c>
      <c r="B21" s="234" t="s">
        <v>139</v>
      </c>
      <c r="C21" s="10" t="s">
        <v>23</v>
      </c>
      <c r="D21" s="6" t="s">
        <v>24</v>
      </c>
      <c r="E21" s="17">
        <v>1050000</v>
      </c>
      <c r="F21" s="17">
        <v>750000</v>
      </c>
    </row>
    <row r="22" spans="1:6" ht="15.75" x14ac:dyDescent="0.25">
      <c r="A22" s="233"/>
      <c r="B22" s="234"/>
      <c r="C22" s="10" t="s">
        <v>25</v>
      </c>
      <c r="D22" s="6" t="s">
        <v>26</v>
      </c>
      <c r="E22" s="17">
        <v>1050000</v>
      </c>
      <c r="F22" s="17">
        <v>750000</v>
      </c>
    </row>
    <row r="23" spans="1:6" ht="15.75" customHeight="1" x14ac:dyDescent="0.25">
      <c r="A23" s="233">
        <v>4</v>
      </c>
      <c r="B23" s="234" t="s">
        <v>140</v>
      </c>
      <c r="C23" s="10" t="s">
        <v>147</v>
      </c>
      <c r="D23" s="6" t="s">
        <v>29</v>
      </c>
      <c r="E23" s="17">
        <v>1050000</v>
      </c>
      <c r="F23" s="17">
        <v>750000</v>
      </c>
    </row>
    <row r="24" spans="1:6" ht="15.75" x14ac:dyDescent="0.25">
      <c r="A24" s="233"/>
      <c r="B24" s="234"/>
      <c r="C24" s="10" t="s">
        <v>148</v>
      </c>
      <c r="D24" s="6" t="s">
        <v>31</v>
      </c>
      <c r="E24" s="17">
        <v>1050000</v>
      </c>
      <c r="F24" s="17">
        <v>750000</v>
      </c>
    </row>
    <row r="25" spans="1:6" ht="15.75" x14ac:dyDescent="0.25">
      <c r="A25" s="233"/>
      <c r="B25" s="234"/>
      <c r="C25" s="10" t="s">
        <v>149</v>
      </c>
      <c r="D25" s="6" t="s">
        <v>33</v>
      </c>
      <c r="E25" s="17">
        <v>1050000</v>
      </c>
      <c r="F25" s="17">
        <v>750000</v>
      </c>
    </row>
    <row r="26" spans="1:6" ht="31.5" customHeight="1" x14ac:dyDescent="0.25">
      <c r="A26" s="233">
        <v>5</v>
      </c>
      <c r="B26" s="234" t="s">
        <v>141</v>
      </c>
      <c r="C26" s="10" t="s">
        <v>150</v>
      </c>
      <c r="D26" s="6" t="s">
        <v>36</v>
      </c>
      <c r="E26" s="17">
        <v>1050000</v>
      </c>
      <c r="F26" s="17">
        <v>750000</v>
      </c>
    </row>
    <row r="27" spans="1:6" ht="31.5" x14ac:dyDescent="0.25">
      <c r="A27" s="233"/>
      <c r="B27" s="234"/>
      <c r="C27" s="10" t="s">
        <v>151</v>
      </c>
      <c r="D27" s="6" t="s">
        <v>38</v>
      </c>
      <c r="E27" s="17">
        <v>1050000</v>
      </c>
      <c r="F27" s="17">
        <v>750000</v>
      </c>
    </row>
    <row r="28" spans="1:6" ht="31.5" x14ac:dyDescent="0.25">
      <c r="A28" s="233"/>
      <c r="B28" s="234"/>
      <c r="C28" s="10" t="s">
        <v>152</v>
      </c>
      <c r="D28" s="6" t="s">
        <v>40</v>
      </c>
      <c r="E28" s="17">
        <v>1050000</v>
      </c>
      <c r="F28" s="17">
        <v>750000</v>
      </c>
    </row>
    <row r="29" spans="1:6" ht="15.75" x14ac:dyDescent="0.25">
      <c r="A29" s="233"/>
      <c r="B29" s="234"/>
      <c r="C29" s="10" t="s">
        <v>153</v>
      </c>
      <c r="D29" s="6" t="s">
        <v>110</v>
      </c>
      <c r="E29" s="17">
        <v>1050000</v>
      </c>
      <c r="F29" s="17">
        <v>750000</v>
      </c>
    </row>
    <row r="30" spans="1:6" ht="15.75" x14ac:dyDescent="0.25">
      <c r="A30" s="233"/>
      <c r="B30" s="234"/>
      <c r="C30" s="10" t="s">
        <v>154</v>
      </c>
      <c r="D30" s="6" t="s">
        <v>108</v>
      </c>
      <c r="E30" s="17">
        <v>1050000</v>
      </c>
      <c r="F30" s="17">
        <v>750000</v>
      </c>
    </row>
    <row r="31" spans="1:6" ht="15.75" x14ac:dyDescent="0.25">
      <c r="A31" s="233"/>
      <c r="B31" s="234"/>
      <c r="C31" s="10" t="s">
        <v>155</v>
      </c>
      <c r="D31" s="6" t="s">
        <v>42</v>
      </c>
      <c r="E31" s="17">
        <v>1050000</v>
      </c>
      <c r="F31" s="17">
        <v>750000</v>
      </c>
    </row>
    <row r="32" spans="1:6" ht="51" customHeight="1" x14ac:dyDescent="0.25">
      <c r="A32" s="233"/>
      <c r="B32" s="234"/>
      <c r="C32" s="10" t="s">
        <v>156</v>
      </c>
      <c r="D32" s="6" t="s">
        <v>44</v>
      </c>
      <c r="E32" s="17">
        <v>1050000</v>
      </c>
      <c r="F32" s="17">
        <v>750000</v>
      </c>
    </row>
    <row r="33" spans="1:16" ht="55.5" customHeight="1" x14ac:dyDescent="0.25">
      <c r="A33" s="233"/>
      <c r="B33" s="234"/>
      <c r="C33" s="10" t="s">
        <v>157</v>
      </c>
      <c r="D33" s="6" t="s">
        <v>46</v>
      </c>
      <c r="E33" s="17">
        <v>1050000</v>
      </c>
      <c r="F33" s="17">
        <v>750000</v>
      </c>
    </row>
    <row r="34" spans="1:16" s="35" customFormat="1" ht="54" customHeight="1" x14ac:dyDescent="0.25">
      <c r="A34" s="233"/>
      <c r="B34" s="234"/>
      <c r="C34" s="10" t="s">
        <v>158</v>
      </c>
      <c r="D34" s="6" t="s">
        <v>107</v>
      </c>
      <c r="E34" s="17">
        <f>E33/60*80</f>
        <v>1400000</v>
      </c>
      <c r="F34" s="17">
        <v>900000</v>
      </c>
    </row>
    <row r="35" spans="1:16" ht="50.25" customHeight="1" x14ac:dyDescent="0.25">
      <c r="A35" s="233"/>
      <c r="B35" s="234"/>
      <c r="C35" s="10" t="s">
        <v>159</v>
      </c>
      <c r="D35" s="6" t="s">
        <v>48</v>
      </c>
      <c r="E35" s="17">
        <v>1050000</v>
      </c>
      <c r="F35" s="17">
        <v>750000</v>
      </c>
    </row>
    <row r="36" spans="1:16" ht="47.25" customHeight="1" x14ac:dyDescent="0.25">
      <c r="A36" s="233"/>
      <c r="B36" s="234"/>
      <c r="C36" s="10" t="s">
        <v>160</v>
      </c>
      <c r="D36" s="6" t="s">
        <v>50</v>
      </c>
      <c r="E36" s="17">
        <v>1050000</v>
      </c>
      <c r="F36" s="17">
        <v>750000</v>
      </c>
    </row>
    <row r="37" spans="1:16" ht="33" customHeight="1" x14ac:dyDescent="0.25">
      <c r="A37" s="233">
        <v>6</v>
      </c>
      <c r="B37" s="234" t="s">
        <v>142</v>
      </c>
      <c r="C37" s="10" t="s">
        <v>161</v>
      </c>
      <c r="D37" s="9" t="s">
        <v>53</v>
      </c>
      <c r="E37" s="17">
        <f>E36/60*80</f>
        <v>1400000</v>
      </c>
      <c r="F37" s="17">
        <v>900000</v>
      </c>
    </row>
    <row r="38" spans="1:16" ht="33" customHeight="1" x14ac:dyDescent="0.25">
      <c r="A38" s="233"/>
      <c r="B38" s="234"/>
      <c r="C38" s="10" t="s">
        <v>162</v>
      </c>
      <c r="D38" s="6" t="s">
        <v>55</v>
      </c>
      <c r="E38" s="17">
        <v>1050000</v>
      </c>
      <c r="F38" s="17">
        <v>750000</v>
      </c>
    </row>
    <row r="39" spans="1:16" ht="24" customHeight="1" x14ac:dyDescent="0.25">
      <c r="A39" s="233"/>
      <c r="B39" s="234"/>
      <c r="C39" s="10" t="s">
        <v>56</v>
      </c>
      <c r="D39" s="6" t="s">
        <v>57</v>
      </c>
      <c r="E39" s="17">
        <v>1050000</v>
      </c>
      <c r="F39" s="17">
        <v>750000</v>
      </c>
    </row>
    <row r="40" spans="1:16" ht="24" customHeight="1" x14ac:dyDescent="0.25">
      <c r="A40" s="233"/>
      <c r="B40" s="234"/>
      <c r="C40" s="10" t="s">
        <v>163</v>
      </c>
      <c r="D40" s="6" t="s">
        <v>59</v>
      </c>
      <c r="E40" s="17">
        <v>1050000</v>
      </c>
      <c r="F40" s="17">
        <v>750000</v>
      </c>
    </row>
    <row r="41" spans="1:16" s="35" customFormat="1" ht="51.75" customHeight="1" x14ac:dyDescent="0.25">
      <c r="A41" s="233"/>
      <c r="B41" s="234"/>
      <c r="C41" s="10" t="s">
        <v>164</v>
      </c>
      <c r="D41" s="6" t="s">
        <v>89</v>
      </c>
      <c r="E41" s="17">
        <f>E40/60*80</f>
        <v>1400000</v>
      </c>
      <c r="F41" s="17">
        <v>900000</v>
      </c>
    </row>
    <row r="42" spans="1:16" ht="56.25" customHeight="1" x14ac:dyDescent="0.25">
      <c r="A42" s="233"/>
      <c r="B42" s="234"/>
      <c r="C42" s="10" t="s">
        <v>165</v>
      </c>
      <c r="D42" s="6" t="s">
        <v>61</v>
      </c>
      <c r="E42" s="17">
        <v>1050000</v>
      </c>
      <c r="F42" s="17">
        <v>750000</v>
      </c>
    </row>
    <row r="43" spans="1:16" ht="22.5" customHeight="1" x14ac:dyDescent="0.25">
      <c r="A43" s="232" t="s">
        <v>62</v>
      </c>
      <c r="B43" s="232"/>
      <c r="C43" s="232"/>
      <c r="D43" s="232"/>
      <c r="E43" s="232"/>
      <c r="F43" s="232"/>
      <c r="K43" s="54"/>
      <c r="L43" s="55"/>
      <c r="M43" s="55"/>
      <c r="N43" s="56"/>
      <c r="O43" s="55"/>
      <c r="P43" s="55"/>
    </row>
    <row r="44" spans="1:16" ht="27.75" customHeight="1" x14ac:dyDescent="0.25">
      <c r="A44" s="231" t="s">
        <v>0</v>
      </c>
      <c r="B44" s="231" t="s">
        <v>127</v>
      </c>
      <c r="C44" s="231" t="s">
        <v>169</v>
      </c>
      <c r="D44" s="231"/>
      <c r="E44" s="236" t="s">
        <v>174</v>
      </c>
      <c r="F44" s="236"/>
      <c r="K44" s="54"/>
      <c r="L44" s="238"/>
      <c r="M44" s="238"/>
      <c r="N44" s="238"/>
      <c r="O44" s="238"/>
      <c r="P44" s="238"/>
    </row>
    <row r="45" spans="1:16" ht="0.75" hidden="1" customHeight="1" x14ac:dyDescent="0.25">
      <c r="A45" s="231"/>
      <c r="B45" s="231"/>
      <c r="C45" s="231"/>
      <c r="D45" s="231"/>
      <c r="E45" s="236"/>
      <c r="F45" s="236"/>
      <c r="K45" s="54"/>
      <c r="L45" s="57"/>
      <c r="M45" s="57"/>
      <c r="N45" s="57"/>
      <c r="O45" s="57"/>
      <c r="P45" s="57"/>
    </row>
    <row r="46" spans="1:16" ht="26.25" customHeight="1" x14ac:dyDescent="0.25">
      <c r="A46" s="231"/>
      <c r="B46" s="231"/>
      <c r="C46" s="231"/>
      <c r="D46" s="231"/>
      <c r="E46" s="236" t="s">
        <v>173</v>
      </c>
      <c r="F46" s="236"/>
      <c r="K46" s="54"/>
      <c r="L46" s="57"/>
      <c r="M46" s="57"/>
      <c r="N46" s="57"/>
      <c r="O46" s="57"/>
      <c r="P46" s="57"/>
    </row>
    <row r="47" spans="1:16" ht="47.25" customHeight="1" x14ac:dyDescent="0.25">
      <c r="A47" s="231"/>
      <c r="B47" s="231"/>
      <c r="C47" s="231"/>
      <c r="D47" s="231"/>
      <c r="E47" s="52" t="s">
        <v>171</v>
      </c>
      <c r="F47" s="52" t="s">
        <v>170</v>
      </c>
      <c r="K47" s="54"/>
      <c r="L47" s="57"/>
      <c r="M47" s="57"/>
      <c r="N47" s="57"/>
      <c r="O47" s="57"/>
      <c r="P47" s="57"/>
    </row>
    <row r="48" spans="1:16" ht="30" customHeight="1" x14ac:dyDescent="0.25">
      <c r="A48" s="231"/>
      <c r="B48" s="231"/>
      <c r="C48" s="231"/>
      <c r="D48" s="231"/>
      <c r="E48" s="61" t="s">
        <v>172</v>
      </c>
      <c r="F48" s="61" t="s">
        <v>172</v>
      </c>
      <c r="K48" s="54"/>
      <c r="L48" s="57"/>
      <c r="M48" s="57"/>
      <c r="N48" s="57"/>
      <c r="O48" s="57"/>
      <c r="P48" s="57"/>
    </row>
    <row r="49" spans="1:16" ht="30" customHeight="1" x14ac:dyDescent="0.25">
      <c r="A49" s="231"/>
      <c r="B49" s="231"/>
      <c r="C49" s="231"/>
      <c r="D49" s="231"/>
      <c r="E49" s="52" t="s">
        <v>120</v>
      </c>
      <c r="F49" s="52" t="s">
        <v>120</v>
      </c>
      <c r="K49" s="54"/>
      <c r="L49" s="57"/>
      <c r="M49" s="57"/>
      <c r="N49" s="57"/>
      <c r="O49" s="57"/>
      <c r="P49" s="57"/>
    </row>
    <row r="50" spans="1:16" ht="30" customHeight="1" x14ac:dyDescent="0.25">
      <c r="A50" s="231"/>
      <c r="B50" s="231"/>
      <c r="C50" s="231"/>
      <c r="D50" s="231"/>
      <c r="E50" s="53" t="s">
        <v>122</v>
      </c>
      <c r="F50" s="53" t="s">
        <v>122</v>
      </c>
      <c r="K50" s="54"/>
      <c r="L50" s="57"/>
      <c r="M50" s="57"/>
      <c r="N50" s="57"/>
      <c r="O50" s="57"/>
      <c r="P50" s="57"/>
    </row>
    <row r="51" spans="1:16" ht="24" customHeight="1" x14ac:dyDescent="0.25">
      <c r="A51" s="233">
        <v>1</v>
      </c>
      <c r="B51" s="235" t="s">
        <v>138</v>
      </c>
      <c r="C51" s="10" t="s">
        <v>65</v>
      </c>
      <c r="D51" s="10" t="s">
        <v>66</v>
      </c>
      <c r="E51" s="17">
        <v>1050000</v>
      </c>
      <c r="F51" s="17">
        <v>750000</v>
      </c>
      <c r="K51" s="239"/>
      <c r="L51" s="239"/>
      <c r="M51" s="239"/>
      <c r="N51" s="239"/>
      <c r="O51" s="239"/>
      <c r="P51" s="239"/>
    </row>
    <row r="52" spans="1:16" ht="24" customHeight="1" x14ac:dyDescent="0.25">
      <c r="A52" s="233"/>
      <c r="B52" s="235"/>
      <c r="C52" s="9" t="s">
        <v>67</v>
      </c>
      <c r="D52" s="10" t="s">
        <v>68</v>
      </c>
      <c r="E52" s="17">
        <v>1050000</v>
      </c>
      <c r="F52" s="17">
        <v>750000</v>
      </c>
      <c r="K52" s="239"/>
      <c r="L52" s="239"/>
      <c r="M52" s="239"/>
      <c r="N52" s="239"/>
      <c r="O52" s="239"/>
      <c r="P52" s="239"/>
    </row>
    <row r="53" spans="1:16" ht="24" customHeight="1" x14ac:dyDescent="0.25">
      <c r="A53" s="233"/>
      <c r="B53" s="235"/>
      <c r="C53" s="10" t="s">
        <v>144</v>
      </c>
      <c r="D53" s="10" t="s">
        <v>87</v>
      </c>
      <c r="E53" s="17">
        <v>1050000</v>
      </c>
      <c r="F53" s="17">
        <v>750000</v>
      </c>
      <c r="K53" s="239"/>
      <c r="L53" s="239"/>
      <c r="M53" s="239"/>
      <c r="N53" s="239"/>
      <c r="O53" s="239"/>
      <c r="P53" s="239"/>
    </row>
    <row r="54" spans="1:16" ht="33" customHeight="1" x14ac:dyDescent="0.25">
      <c r="A54" s="233"/>
      <c r="B54" s="235"/>
      <c r="C54" s="10" t="s">
        <v>145</v>
      </c>
      <c r="D54" s="10" t="s">
        <v>70</v>
      </c>
      <c r="E54" s="17">
        <v>1050000</v>
      </c>
      <c r="F54" s="17">
        <v>750000</v>
      </c>
      <c r="K54" s="239"/>
      <c r="L54" s="239"/>
      <c r="M54" s="239"/>
      <c r="N54" s="239"/>
      <c r="O54" s="239"/>
      <c r="P54" s="239"/>
    </row>
    <row r="55" spans="1:16" ht="36" customHeight="1" x14ac:dyDescent="0.25">
      <c r="A55" s="233"/>
      <c r="B55" s="235"/>
      <c r="C55" s="10" t="s">
        <v>146</v>
      </c>
      <c r="D55" s="10" t="s">
        <v>112</v>
      </c>
      <c r="E55" s="17">
        <v>1050000</v>
      </c>
      <c r="F55" s="17">
        <v>750000</v>
      </c>
      <c r="K55" s="239"/>
      <c r="L55" s="239"/>
      <c r="M55" s="239"/>
      <c r="N55" s="239"/>
      <c r="O55" s="239"/>
      <c r="P55" s="239"/>
    </row>
    <row r="56" spans="1:16" ht="24" customHeight="1" x14ac:dyDescent="0.25">
      <c r="A56" s="233">
        <v>2</v>
      </c>
      <c r="B56" s="234" t="s">
        <v>140</v>
      </c>
      <c r="C56" s="10" t="s">
        <v>147</v>
      </c>
      <c r="D56" s="10" t="s">
        <v>72</v>
      </c>
      <c r="E56" s="17">
        <v>1050000</v>
      </c>
      <c r="F56" s="17">
        <v>750000</v>
      </c>
      <c r="K56" s="239"/>
      <c r="L56" s="239"/>
      <c r="M56" s="240"/>
      <c r="N56" s="240"/>
      <c r="O56" s="240"/>
      <c r="P56" s="240"/>
    </row>
    <row r="57" spans="1:16" ht="24" customHeight="1" x14ac:dyDescent="0.25">
      <c r="A57" s="233"/>
      <c r="B57" s="234"/>
      <c r="C57" s="10" t="s">
        <v>148</v>
      </c>
      <c r="D57" s="10" t="s">
        <v>74</v>
      </c>
      <c r="E57" s="17">
        <v>1050000</v>
      </c>
      <c r="F57" s="17">
        <v>750000</v>
      </c>
    </row>
    <row r="58" spans="1:16" ht="34.9" customHeight="1" x14ac:dyDescent="0.25">
      <c r="A58" s="233">
        <v>3</v>
      </c>
      <c r="B58" s="234" t="s">
        <v>143</v>
      </c>
      <c r="C58" s="9" t="s">
        <v>151</v>
      </c>
      <c r="D58" s="10" t="s">
        <v>76</v>
      </c>
      <c r="E58" s="17">
        <v>1050000</v>
      </c>
      <c r="F58" s="17">
        <v>750000</v>
      </c>
    </row>
    <row r="59" spans="1:16" ht="40.5" customHeight="1" x14ac:dyDescent="0.25">
      <c r="A59" s="233"/>
      <c r="B59" s="234"/>
      <c r="C59" s="9" t="s">
        <v>150</v>
      </c>
      <c r="D59" s="10" t="s">
        <v>90</v>
      </c>
      <c r="E59" s="17">
        <v>1050000</v>
      </c>
      <c r="F59" s="17">
        <v>750000</v>
      </c>
    </row>
    <row r="60" spans="1:16" ht="49.9" customHeight="1" x14ac:dyDescent="0.25">
      <c r="A60" s="233"/>
      <c r="B60" s="234"/>
      <c r="C60" s="9" t="s">
        <v>156</v>
      </c>
      <c r="D60" s="10" t="s">
        <v>78</v>
      </c>
      <c r="E60" s="17">
        <v>1050000</v>
      </c>
      <c r="F60" s="17">
        <v>750000</v>
      </c>
    </row>
    <row r="61" spans="1:16" ht="24" customHeight="1" x14ac:dyDescent="0.25">
      <c r="A61" s="233"/>
      <c r="B61" s="234"/>
      <c r="C61" s="9" t="s">
        <v>154</v>
      </c>
      <c r="D61" s="10" t="s">
        <v>80</v>
      </c>
      <c r="E61" s="17">
        <v>1050000</v>
      </c>
      <c r="F61" s="17">
        <v>750000</v>
      </c>
    </row>
    <row r="62" spans="1:16" ht="24" customHeight="1" x14ac:dyDescent="0.25">
      <c r="A62" s="233"/>
      <c r="B62" s="234"/>
      <c r="C62" s="9" t="s">
        <v>166</v>
      </c>
      <c r="D62" s="10" t="s">
        <v>82</v>
      </c>
      <c r="E62" s="17">
        <v>1050000</v>
      </c>
      <c r="F62" s="17">
        <v>750000</v>
      </c>
    </row>
    <row r="63" spans="1:16" ht="50.45" customHeight="1" x14ac:dyDescent="0.25">
      <c r="A63" s="233"/>
      <c r="B63" s="234"/>
      <c r="C63" s="9" t="s">
        <v>157</v>
      </c>
      <c r="D63" s="12" t="s">
        <v>84</v>
      </c>
      <c r="E63" s="17">
        <v>1050000</v>
      </c>
      <c r="F63" s="17">
        <v>750000</v>
      </c>
    </row>
    <row r="64" spans="1:16" ht="47.25" x14ac:dyDescent="0.25">
      <c r="A64" s="22">
        <v>4</v>
      </c>
      <c r="B64" s="11" t="s">
        <v>142</v>
      </c>
      <c r="C64" s="9" t="s">
        <v>167</v>
      </c>
      <c r="D64" s="13" t="s">
        <v>106</v>
      </c>
      <c r="E64" s="17">
        <v>1050000</v>
      </c>
      <c r="F64" s="17">
        <v>750000</v>
      </c>
    </row>
    <row r="65" spans="1:7" ht="15.75" x14ac:dyDescent="0.25">
      <c r="A65" s="40"/>
      <c r="B65" s="2"/>
      <c r="C65" s="41"/>
      <c r="D65" s="42"/>
      <c r="E65" s="43"/>
      <c r="F65" s="43"/>
    </row>
    <row r="66" spans="1:7" ht="15.75" x14ac:dyDescent="0.25">
      <c r="A66" s="1"/>
      <c r="B66" s="2"/>
      <c r="C66" s="3"/>
      <c r="D66" s="4"/>
      <c r="E66" s="5"/>
      <c r="F66" s="5"/>
    </row>
    <row r="67" spans="1:7" ht="16.5" customHeight="1" x14ac:dyDescent="0.25">
      <c r="A67" s="1"/>
      <c r="B67" s="225" t="s">
        <v>104</v>
      </c>
      <c r="C67" s="225"/>
      <c r="D67" s="225"/>
      <c r="E67" s="36"/>
      <c r="F67" s="45" t="s">
        <v>182</v>
      </c>
      <c r="G67" s="45"/>
    </row>
    <row r="68" spans="1:7" ht="16.5" x14ac:dyDescent="0.25">
      <c r="A68" s="1"/>
      <c r="B68" s="3"/>
      <c r="C68" s="64"/>
      <c r="D68" s="62"/>
      <c r="E68" s="5"/>
      <c r="F68" s="37"/>
      <c r="G68" s="63"/>
    </row>
    <row r="69" spans="1:7" ht="16.5" customHeight="1" x14ac:dyDescent="0.25">
      <c r="A69" s="38"/>
      <c r="B69" s="225" t="s">
        <v>192</v>
      </c>
      <c r="C69" s="225"/>
      <c r="D69" s="225"/>
      <c r="E69" s="36"/>
      <c r="F69" s="37" t="s">
        <v>183</v>
      </c>
      <c r="G69" s="37"/>
    </row>
    <row r="70" spans="1:7" ht="16.5" x14ac:dyDescent="0.25">
      <c r="B70" s="225"/>
      <c r="C70" s="225"/>
      <c r="D70" s="225"/>
      <c r="F70" s="37"/>
      <c r="G70" s="37"/>
    </row>
    <row r="71" spans="1:7" ht="16.5" customHeight="1" x14ac:dyDescent="0.25">
      <c r="B71" s="225" t="s">
        <v>193</v>
      </c>
      <c r="C71" s="225"/>
      <c r="D71" s="225"/>
      <c r="E71" s="36"/>
      <c r="F71" s="37" t="s">
        <v>184</v>
      </c>
      <c r="G71" s="37"/>
    </row>
    <row r="72" spans="1:7" ht="16.5" x14ac:dyDescent="0.25">
      <c r="B72" s="225"/>
      <c r="C72" s="225"/>
      <c r="D72" s="225"/>
      <c r="F72" s="37"/>
      <c r="G72" s="37"/>
    </row>
    <row r="73" spans="1:7" ht="16.5" customHeight="1" x14ac:dyDescent="0.25">
      <c r="B73" s="225" t="s">
        <v>179</v>
      </c>
      <c r="C73" s="225"/>
      <c r="D73" s="225"/>
      <c r="E73" s="36"/>
      <c r="F73" s="37" t="s">
        <v>185</v>
      </c>
      <c r="G73" s="37"/>
    </row>
    <row r="74" spans="1:7" ht="16.5" x14ac:dyDescent="0.25">
      <c r="B74" s="225"/>
      <c r="C74" s="225"/>
      <c r="D74" s="225"/>
      <c r="F74" s="37"/>
      <c r="G74" s="37"/>
    </row>
    <row r="75" spans="1:7" ht="16.5" customHeight="1" x14ac:dyDescent="0.25">
      <c r="B75" s="225" t="s">
        <v>180</v>
      </c>
      <c r="C75" s="225"/>
      <c r="D75" s="225"/>
      <c r="E75" s="36"/>
      <c r="F75" s="37" t="s">
        <v>186</v>
      </c>
      <c r="G75" s="37"/>
    </row>
    <row r="76" spans="1:7" ht="16.5" x14ac:dyDescent="0.25">
      <c r="B76" s="225"/>
      <c r="C76" s="225"/>
      <c r="D76" s="225"/>
      <c r="F76" s="37"/>
      <c r="G76" s="37"/>
    </row>
    <row r="77" spans="1:7" ht="16.5" customHeight="1" x14ac:dyDescent="0.25">
      <c r="B77" s="225" t="s">
        <v>194</v>
      </c>
      <c r="C77" s="225"/>
      <c r="D77" s="225"/>
      <c r="E77" s="36"/>
      <c r="F77" s="37" t="s">
        <v>187</v>
      </c>
      <c r="G77" s="37"/>
    </row>
    <row r="78" spans="1:7" ht="16.5" x14ac:dyDescent="0.25">
      <c r="B78" s="225"/>
      <c r="C78" s="225"/>
      <c r="D78" s="225"/>
      <c r="F78" s="37"/>
      <c r="G78" s="37"/>
    </row>
    <row r="79" spans="1:7" ht="16.5" customHeight="1" x14ac:dyDescent="0.25">
      <c r="B79" s="225" t="s">
        <v>181</v>
      </c>
      <c r="C79" s="225"/>
      <c r="D79" s="225"/>
      <c r="E79" s="36"/>
      <c r="F79" s="37" t="s">
        <v>188</v>
      </c>
      <c r="G79" s="37"/>
    </row>
  </sheetData>
  <mergeCells count="62">
    <mergeCell ref="A44:A50"/>
    <mergeCell ref="B44:B50"/>
    <mergeCell ref="C44:D50"/>
    <mergeCell ref="E44:F45"/>
    <mergeCell ref="A14:F14"/>
    <mergeCell ref="A16:A20"/>
    <mergeCell ref="B16:B20"/>
    <mergeCell ref="A21:A22"/>
    <mergeCell ref="B21:B22"/>
    <mergeCell ref="A23:A25"/>
    <mergeCell ref="B23:B25"/>
    <mergeCell ref="A26:A36"/>
    <mergeCell ref="B26:B36"/>
    <mergeCell ref="A37:A42"/>
    <mergeCell ref="B37:B42"/>
    <mergeCell ref="A43:F43"/>
    <mergeCell ref="A56:A57"/>
    <mergeCell ref="B56:B57"/>
    <mergeCell ref="M56:N56"/>
    <mergeCell ref="O56:P56"/>
    <mergeCell ref="A51:A55"/>
    <mergeCell ref="B51:B55"/>
    <mergeCell ref="K51:L56"/>
    <mergeCell ref="M51:P51"/>
    <mergeCell ref="M52:P52"/>
    <mergeCell ref="M53:N53"/>
    <mergeCell ref="D1:F1"/>
    <mergeCell ref="D2:F2"/>
    <mergeCell ref="D3:F3"/>
    <mergeCell ref="D4:F4"/>
    <mergeCell ref="B73:D73"/>
    <mergeCell ref="E46:F46"/>
    <mergeCell ref="A5:E5"/>
    <mergeCell ref="A6:F6"/>
    <mergeCell ref="A7:A13"/>
    <mergeCell ref="B7:B13"/>
    <mergeCell ref="C7:D13"/>
    <mergeCell ref="E7:F8"/>
    <mergeCell ref="E9:F9"/>
    <mergeCell ref="A58:A63"/>
    <mergeCell ref="B58:B63"/>
    <mergeCell ref="B71:D71"/>
    <mergeCell ref="K10:K11"/>
    <mergeCell ref="L10:L11"/>
    <mergeCell ref="M10:M11"/>
    <mergeCell ref="N10:N11"/>
    <mergeCell ref="B69:D69"/>
    <mergeCell ref="L44:P44"/>
    <mergeCell ref="O53:P53"/>
    <mergeCell ref="M54:N54"/>
    <mergeCell ref="O54:P54"/>
    <mergeCell ref="M55:N55"/>
    <mergeCell ref="O55:P55"/>
    <mergeCell ref="B76:D76"/>
    <mergeCell ref="B77:D77"/>
    <mergeCell ref="B78:D78"/>
    <mergeCell ref="B79:D79"/>
    <mergeCell ref="B67:D67"/>
    <mergeCell ref="B70:D70"/>
    <mergeCell ref="B72:D72"/>
    <mergeCell ref="B74:D74"/>
    <mergeCell ref="B75:D75"/>
  </mergeCells>
  <pageMargins left="0.7" right="0.7" top="0.75" bottom="0.75" header="0.3" footer="0.3"/>
  <pageSetup paperSize="9" scale="70" fitToHeight="0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84"/>
  <sheetViews>
    <sheetView topLeftCell="A27" zoomScaleNormal="100" workbookViewId="0">
      <selection activeCell="F46" sqref="F46"/>
    </sheetView>
  </sheetViews>
  <sheetFormatPr defaultColWidth="9.140625" defaultRowHeight="15" x14ac:dyDescent="0.25"/>
  <cols>
    <col min="1" max="1" width="9.140625" style="27"/>
    <col min="2" max="2" width="22.140625" style="27" customWidth="1"/>
    <col min="3" max="3" width="29.7109375" style="27" customWidth="1"/>
    <col min="4" max="4" width="19" style="27" customWidth="1"/>
    <col min="5" max="5" width="19.140625" style="27" customWidth="1"/>
    <col min="6" max="6" width="22" style="79" customWidth="1"/>
    <col min="7" max="10" width="9.140625" style="27"/>
    <col min="11" max="11" width="15.5703125" style="27" customWidth="1"/>
    <col min="12" max="12" width="14.5703125" style="27" customWidth="1"/>
    <col min="13" max="13" width="16.7109375" style="27" customWidth="1"/>
    <col min="14" max="14" width="18.42578125" style="27" customWidth="1"/>
    <col min="15" max="16384" width="9.140625" style="27"/>
  </cols>
  <sheetData>
    <row r="1" spans="1:7" ht="15.75" x14ac:dyDescent="0.25">
      <c r="E1" s="244" t="s">
        <v>241</v>
      </c>
      <c r="F1" s="244"/>
    </row>
    <row r="2" spans="1:7" ht="15.75" x14ac:dyDescent="0.25">
      <c r="E2" s="244" t="s">
        <v>242</v>
      </c>
      <c r="F2" s="244"/>
    </row>
    <row r="3" spans="1:7" ht="15.75" x14ac:dyDescent="0.25">
      <c r="E3" s="95"/>
      <c r="F3" s="95"/>
    </row>
    <row r="4" spans="1:7" ht="15.75" x14ac:dyDescent="0.25">
      <c r="E4" s="95"/>
      <c r="F4" s="95"/>
    </row>
    <row r="5" spans="1:7" ht="16.5" x14ac:dyDescent="0.25">
      <c r="E5" s="29" t="s">
        <v>93</v>
      </c>
      <c r="F5" s="72"/>
      <c r="G5" s="29"/>
    </row>
    <row r="6" spans="1:7" ht="16.5" x14ac:dyDescent="0.25">
      <c r="A6" s="66"/>
      <c r="B6" s="66"/>
      <c r="C6" s="66"/>
      <c r="D6" s="66"/>
      <c r="E6" s="66" t="s">
        <v>94</v>
      </c>
      <c r="F6" s="73"/>
      <c r="G6" s="66"/>
    </row>
    <row r="7" spans="1:7" ht="16.5" x14ac:dyDescent="0.25">
      <c r="A7" s="66"/>
      <c r="B7" s="66"/>
      <c r="C7" s="66"/>
      <c r="D7" s="66"/>
      <c r="E7" s="66" t="s">
        <v>92</v>
      </c>
      <c r="F7" s="73"/>
      <c r="G7" s="66"/>
    </row>
    <row r="8" spans="1:7" ht="16.5" x14ac:dyDescent="0.25">
      <c r="A8" s="66"/>
      <c r="B8" s="66"/>
      <c r="C8" s="66"/>
      <c r="D8" s="66"/>
      <c r="E8" s="66" t="s">
        <v>95</v>
      </c>
      <c r="F8" s="73"/>
      <c r="G8" s="66"/>
    </row>
    <row r="9" spans="1:7" ht="16.5" x14ac:dyDescent="0.25">
      <c r="A9" s="66"/>
      <c r="B9" s="66"/>
      <c r="C9" s="66"/>
      <c r="D9" s="66"/>
      <c r="E9" s="66" t="s">
        <v>195</v>
      </c>
      <c r="F9" s="73"/>
      <c r="G9" s="66"/>
    </row>
    <row r="10" spans="1:7" ht="16.5" x14ac:dyDescent="0.25">
      <c r="A10" s="228"/>
      <c r="B10" s="228"/>
      <c r="C10" s="228"/>
      <c r="D10" s="228"/>
      <c r="E10" s="228"/>
      <c r="F10" s="74"/>
    </row>
    <row r="11" spans="1:7" ht="39.75" customHeight="1" x14ac:dyDescent="0.25">
      <c r="A11" s="237" t="s">
        <v>235</v>
      </c>
      <c r="B11" s="237"/>
      <c r="C11" s="237"/>
      <c r="D11" s="237"/>
      <c r="E11" s="237"/>
      <c r="F11" s="237"/>
    </row>
    <row r="12" spans="1:7" x14ac:dyDescent="0.25">
      <c r="A12" s="231" t="s">
        <v>0</v>
      </c>
      <c r="B12" s="231" t="s">
        <v>1</v>
      </c>
      <c r="C12" s="231" t="s">
        <v>114</v>
      </c>
      <c r="D12" s="231"/>
      <c r="E12" s="236" t="s">
        <v>115</v>
      </c>
      <c r="F12" s="236"/>
    </row>
    <row r="13" spans="1:7" x14ac:dyDescent="0.25">
      <c r="A13" s="231"/>
      <c r="B13" s="231"/>
      <c r="C13" s="231"/>
      <c r="D13" s="231"/>
      <c r="E13" s="236"/>
      <c r="F13" s="236"/>
    </row>
    <row r="14" spans="1:7" ht="15.75" x14ac:dyDescent="0.25">
      <c r="A14" s="231"/>
      <c r="B14" s="231"/>
      <c r="C14" s="231"/>
      <c r="D14" s="231"/>
      <c r="E14" s="236" t="s">
        <v>116</v>
      </c>
      <c r="F14" s="236"/>
    </row>
    <row r="15" spans="1:7" ht="31.5" x14ac:dyDescent="0.25">
      <c r="A15" s="231"/>
      <c r="B15" s="231"/>
      <c r="C15" s="231"/>
      <c r="D15" s="231"/>
      <c r="E15" s="69" t="s">
        <v>117</v>
      </c>
      <c r="F15" s="71" t="s">
        <v>118</v>
      </c>
    </row>
    <row r="16" spans="1:7" ht="15.75" x14ac:dyDescent="0.25">
      <c r="A16" s="231"/>
      <c r="B16" s="231"/>
      <c r="C16" s="231"/>
      <c r="D16" s="231"/>
      <c r="E16" s="69" t="s">
        <v>119</v>
      </c>
      <c r="F16" s="71" t="s">
        <v>119</v>
      </c>
    </row>
    <row r="17" spans="1:6" ht="15.75" x14ac:dyDescent="0.25">
      <c r="A17" s="231"/>
      <c r="B17" s="231"/>
      <c r="C17" s="231"/>
      <c r="D17" s="231"/>
      <c r="E17" s="69" t="s">
        <v>120</v>
      </c>
      <c r="F17" s="71" t="s">
        <v>120</v>
      </c>
    </row>
    <row r="18" spans="1:6" ht="15.75" x14ac:dyDescent="0.25">
      <c r="A18" s="231"/>
      <c r="B18" s="231"/>
      <c r="C18" s="231"/>
      <c r="D18" s="231"/>
      <c r="E18" s="53" t="s">
        <v>121</v>
      </c>
      <c r="F18" s="53" t="s">
        <v>121</v>
      </c>
    </row>
    <row r="19" spans="1:6" ht="15.75" x14ac:dyDescent="0.25">
      <c r="A19" s="231" t="s">
        <v>6</v>
      </c>
      <c r="B19" s="231"/>
      <c r="C19" s="231"/>
      <c r="D19" s="231"/>
      <c r="E19" s="231"/>
      <c r="F19" s="231"/>
    </row>
    <row r="20" spans="1:6" ht="15.75" x14ac:dyDescent="0.25">
      <c r="A20" s="67">
        <v>1</v>
      </c>
      <c r="B20" s="68" t="s">
        <v>7</v>
      </c>
      <c r="C20" s="6" t="s">
        <v>8</v>
      </c>
      <c r="D20" s="6" t="s">
        <v>9</v>
      </c>
      <c r="E20" s="17">
        <v>1700000</v>
      </c>
      <c r="F20" s="75">
        <v>1100000</v>
      </c>
    </row>
    <row r="21" spans="1:6" ht="15.75" x14ac:dyDescent="0.25">
      <c r="A21" s="233">
        <v>2</v>
      </c>
      <c r="B21" s="235" t="s">
        <v>11</v>
      </c>
      <c r="C21" s="6" t="s">
        <v>12</v>
      </c>
      <c r="D21" s="7" t="s">
        <v>13</v>
      </c>
      <c r="E21" s="17">
        <v>1300000</v>
      </c>
      <c r="F21" s="75">
        <v>900000</v>
      </c>
    </row>
    <row r="22" spans="1:6" ht="15.75" x14ac:dyDescent="0.25">
      <c r="A22" s="233"/>
      <c r="B22" s="235"/>
      <c r="C22" s="6" t="s">
        <v>14</v>
      </c>
      <c r="D22" s="7" t="s">
        <v>15</v>
      </c>
      <c r="E22" s="17">
        <v>1300000</v>
      </c>
      <c r="F22" s="75">
        <v>900000</v>
      </c>
    </row>
    <row r="23" spans="1:6" ht="31.5" x14ac:dyDescent="0.25">
      <c r="A23" s="233"/>
      <c r="B23" s="235"/>
      <c r="C23" s="6" t="s">
        <v>16</v>
      </c>
      <c r="D23" s="8" t="s">
        <v>17</v>
      </c>
      <c r="E23" s="17">
        <v>1300000</v>
      </c>
      <c r="F23" s="75">
        <v>900000</v>
      </c>
    </row>
    <row r="24" spans="1:6" ht="15.75" x14ac:dyDescent="0.25">
      <c r="A24" s="233"/>
      <c r="B24" s="235"/>
      <c r="C24" s="6" t="s">
        <v>18</v>
      </c>
      <c r="D24" s="8" t="s">
        <v>19</v>
      </c>
      <c r="E24" s="17">
        <v>1300000</v>
      </c>
      <c r="F24" s="75">
        <v>900000</v>
      </c>
    </row>
    <row r="25" spans="1:6" ht="15.75" x14ac:dyDescent="0.25">
      <c r="A25" s="233"/>
      <c r="B25" s="235"/>
      <c r="C25" s="6" t="s">
        <v>20</v>
      </c>
      <c r="D25" s="8" t="s">
        <v>21</v>
      </c>
      <c r="E25" s="17">
        <v>1300000</v>
      </c>
      <c r="F25" s="75">
        <v>900000</v>
      </c>
    </row>
    <row r="26" spans="1:6" ht="34.5" customHeight="1" x14ac:dyDescent="0.25">
      <c r="A26" s="83">
        <v>3</v>
      </c>
      <c r="B26" s="84" t="s">
        <v>203</v>
      </c>
      <c r="C26" s="9" t="s">
        <v>23</v>
      </c>
      <c r="D26" s="6" t="s">
        <v>24</v>
      </c>
      <c r="E26" s="17">
        <v>1300000</v>
      </c>
      <c r="F26" s="75">
        <v>900000</v>
      </c>
    </row>
    <row r="27" spans="1:6" ht="15.75" x14ac:dyDescent="0.25">
      <c r="A27" s="83">
        <v>4</v>
      </c>
      <c r="B27" s="84" t="s">
        <v>204</v>
      </c>
      <c r="C27" s="9" t="s">
        <v>25</v>
      </c>
      <c r="D27" s="6" t="s">
        <v>26</v>
      </c>
      <c r="E27" s="17">
        <v>1300000</v>
      </c>
      <c r="F27" s="75">
        <v>900000</v>
      </c>
    </row>
    <row r="28" spans="1:6" ht="15.75" x14ac:dyDescent="0.25">
      <c r="A28" s="233">
        <v>5</v>
      </c>
      <c r="B28" s="234" t="s">
        <v>27</v>
      </c>
      <c r="C28" s="9" t="s">
        <v>28</v>
      </c>
      <c r="D28" s="6" t="s">
        <v>29</v>
      </c>
      <c r="E28" s="17">
        <v>1300000</v>
      </c>
      <c r="F28" s="75">
        <v>900000</v>
      </c>
    </row>
    <row r="29" spans="1:6" ht="15.75" x14ac:dyDescent="0.25">
      <c r="A29" s="233"/>
      <c r="B29" s="234"/>
      <c r="C29" s="9" t="s">
        <v>30</v>
      </c>
      <c r="D29" s="6" t="s">
        <v>31</v>
      </c>
      <c r="E29" s="17">
        <v>1300000</v>
      </c>
      <c r="F29" s="75">
        <v>900000</v>
      </c>
    </row>
    <row r="30" spans="1:6" ht="15.75" x14ac:dyDescent="0.25">
      <c r="A30" s="233"/>
      <c r="B30" s="234"/>
      <c r="C30" s="9" t="s">
        <v>32</v>
      </c>
      <c r="D30" s="6" t="s">
        <v>33</v>
      </c>
      <c r="E30" s="17">
        <v>1300000</v>
      </c>
      <c r="F30" s="75">
        <v>900000</v>
      </c>
    </row>
    <row r="31" spans="1:6" ht="14.25" customHeight="1" x14ac:dyDescent="0.25">
      <c r="A31" s="248">
        <v>6</v>
      </c>
      <c r="B31" s="245" t="s">
        <v>205</v>
      </c>
      <c r="C31" s="9" t="s">
        <v>35</v>
      </c>
      <c r="D31" s="6" t="s">
        <v>36</v>
      </c>
      <c r="E31" s="17">
        <v>1300000</v>
      </c>
      <c r="F31" s="75">
        <v>900000</v>
      </c>
    </row>
    <row r="32" spans="1:6" ht="31.5" x14ac:dyDescent="0.25">
      <c r="A32" s="249"/>
      <c r="B32" s="246"/>
      <c r="C32" s="9" t="s">
        <v>37</v>
      </c>
      <c r="D32" s="6" t="s">
        <v>38</v>
      </c>
      <c r="E32" s="17">
        <v>1300000</v>
      </c>
      <c r="F32" s="75">
        <v>900000</v>
      </c>
    </row>
    <row r="33" spans="1:16" ht="31.5" x14ac:dyDescent="0.25">
      <c r="A33" s="249"/>
      <c r="B33" s="246"/>
      <c r="C33" s="6" t="s">
        <v>39</v>
      </c>
      <c r="D33" s="6" t="s">
        <v>200</v>
      </c>
      <c r="E33" s="17">
        <v>1300000</v>
      </c>
      <c r="F33" s="75">
        <v>900000</v>
      </c>
    </row>
    <row r="34" spans="1:16" ht="15.75" x14ac:dyDescent="0.25">
      <c r="A34" s="250"/>
      <c r="B34" s="247"/>
      <c r="C34" s="9" t="s">
        <v>109</v>
      </c>
      <c r="D34" s="6" t="s">
        <v>110</v>
      </c>
      <c r="E34" s="17">
        <v>1300000</v>
      </c>
      <c r="F34" s="75">
        <v>900000</v>
      </c>
    </row>
    <row r="35" spans="1:16" ht="15.75" x14ac:dyDescent="0.25">
      <c r="A35" s="233">
        <v>7</v>
      </c>
      <c r="B35" s="234" t="s">
        <v>206</v>
      </c>
      <c r="C35" s="9" t="s">
        <v>79</v>
      </c>
      <c r="D35" s="6" t="s">
        <v>108</v>
      </c>
      <c r="E35" s="17">
        <v>1300000</v>
      </c>
      <c r="F35" s="75">
        <v>900000</v>
      </c>
    </row>
    <row r="36" spans="1:16" ht="15.75" x14ac:dyDescent="0.25">
      <c r="A36" s="233"/>
      <c r="B36" s="234"/>
      <c r="C36" s="6" t="s">
        <v>41</v>
      </c>
      <c r="D36" s="6" t="s">
        <v>40</v>
      </c>
      <c r="E36" s="17">
        <v>1300000</v>
      </c>
      <c r="F36" s="75">
        <v>900000</v>
      </c>
    </row>
    <row r="37" spans="1:16" ht="49.5" customHeight="1" x14ac:dyDescent="0.25">
      <c r="A37" s="233"/>
      <c r="B37" s="234"/>
      <c r="C37" s="9" t="s">
        <v>43</v>
      </c>
      <c r="D37" s="6" t="s">
        <v>44</v>
      </c>
      <c r="E37" s="17">
        <v>1300000</v>
      </c>
      <c r="F37" s="75">
        <v>900000</v>
      </c>
    </row>
    <row r="38" spans="1:16" ht="53.25" customHeight="1" x14ac:dyDescent="0.25">
      <c r="A38" s="233"/>
      <c r="B38" s="234"/>
      <c r="C38" s="9" t="s">
        <v>45</v>
      </c>
      <c r="D38" s="6" t="s">
        <v>201</v>
      </c>
      <c r="E38" s="17">
        <v>1300000</v>
      </c>
      <c r="F38" s="75">
        <v>900000</v>
      </c>
    </row>
    <row r="39" spans="1:16" s="35" customFormat="1" ht="52.5" customHeight="1" x14ac:dyDescent="0.25">
      <c r="A39" s="233"/>
      <c r="B39" s="234"/>
      <c r="C39" s="6" t="s">
        <v>111</v>
      </c>
      <c r="D39" s="6" t="s">
        <v>107</v>
      </c>
      <c r="E39" s="17">
        <v>1700000</v>
      </c>
      <c r="F39" s="75">
        <v>1100000</v>
      </c>
    </row>
    <row r="40" spans="1:16" ht="50.25" customHeight="1" x14ac:dyDescent="0.25">
      <c r="A40" s="233"/>
      <c r="B40" s="234"/>
      <c r="C40" s="9" t="s">
        <v>47</v>
      </c>
      <c r="D40" s="6" t="s">
        <v>48</v>
      </c>
      <c r="E40" s="17">
        <v>1300000</v>
      </c>
      <c r="F40" s="75">
        <v>900000</v>
      </c>
    </row>
    <row r="41" spans="1:16" ht="64.5" customHeight="1" x14ac:dyDescent="0.25">
      <c r="A41" s="91">
        <v>8</v>
      </c>
      <c r="B41" s="93" t="s">
        <v>232</v>
      </c>
      <c r="C41" s="9" t="s">
        <v>49</v>
      </c>
      <c r="D41" s="6" t="s">
        <v>50</v>
      </c>
      <c r="E41" s="17">
        <v>1300000</v>
      </c>
      <c r="F41" s="75">
        <v>900000</v>
      </c>
    </row>
    <row r="42" spans="1:16" ht="33" customHeight="1" x14ac:dyDescent="0.25">
      <c r="A42" s="233">
        <v>9</v>
      </c>
      <c r="B42" s="234" t="s">
        <v>51</v>
      </c>
      <c r="C42" s="9" t="s">
        <v>52</v>
      </c>
      <c r="D42" s="9" t="s">
        <v>53</v>
      </c>
      <c r="E42" s="17">
        <v>1700000</v>
      </c>
      <c r="F42" s="75">
        <v>1100000</v>
      </c>
    </row>
    <row r="43" spans="1:16" ht="33" customHeight="1" x14ac:dyDescent="0.25">
      <c r="A43" s="233"/>
      <c r="B43" s="234"/>
      <c r="C43" s="9" t="s">
        <v>54</v>
      </c>
      <c r="D43" s="6" t="s">
        <v>55</v>
      </c>
      <c r="E43" s="17">
        <v>1300000</v>
      </c>
      <c r="F43" s="75">
        <v>900000</v>
      </c>
    </row>
    <row r="44" spans="1:16" ht="17.25" customHeight="1" x14ac:dyDescent="0.25">
      <c r="A44" s="233"/>
      <c r="B44" s="234"/>
      <c r="C44" s="9" t="s">
        <v>56</v>
      </c>
      <c r="D44" s="6" t="s">
        <v>57</v>
      </c>
      <c r="E44" s="17">
        <v>1300000</v>
      </c>
      <c r="F44" s="75">
        <v>900000</v>
      </c>
    </row>
    <row r="45" spans="1:16" ht="24" customHeight="1" x14ac:dyDescent="0.25">
      <c r="A45" s="233"/>
      <c r="B45" s="234"/>
      <c r="C45" s="9" t="s">
        <v>58</v>
      </c>
      <c r="D45" s="6" t="s">
        <v>59</v>
      </c>
      <c r="E45" s="17">
        <v>1300000</v>
      </c>
      <c r="F45" s="75">
        <v>900000</v>
      </c>
    </row>
    <row r="46" spans="1:16" s="35" customFormat="1" ht="47.25" customHeight="1" x14ac:dyDescent="0.25">
      <c r="A46" s="233"/>
      <c r="B46" s="234"/>
      <c r="C46" s="6" t="s">
        <v>88</v>
      </c>
      <c r="D46" s="6" t="s">
        <v>89</v>
      </c>
      <c r="E46" s="17">
        <v>1700000</v>
      </c>
      <c r="F46" s="75">
        <v>1100000</v>
      </c>
    </row>
    <row r="47" spans="1:16" ht="51" customHeight="1" x14ac:dyDescent="0.25">
      <c r="A47" s="83">
        <v>10</v>
      </c>
      <c r="B47" s="84" t="s">
        <v>209</v>
      </c>
      <c r="C47" s="9" t="s">
        <v>60</v>
      </c>
      <c r="D47" s="6" t="s">
        <v>61</v>
      </c>
      <c r="E47" s="17">
        <v>1300000</v>
      </c>
      <c r="F47" s="75">
        <v>900000</v>
      </c>
    </row>
    <row r="48" spans="1:16" ht="22.5" customHeight="1" x14ac:dyDescent="0.25">
      <c r="A48" s="232" t="s">
        <v>62</v>
      </c>
      <c r="B48" s="232"/>
      <c r="C48" s="232"/>
      <c r="D48" s="232"/>
      <c r="E48" s="232"/>
      <c r="F48" s="232"/>
      <c r="K48" s="54"/>
      <c r="L48" s="55"/>
      <c r="M48" s="55"/>
      <c r="N48" s="56"/>
      <c r="O48" s="55"/>
      <c r="P48" s="55"/>
    </row>
    <row r="49" spans="1:16" ht="27.75" customHeight="1" x14ac:dyDescent="0.25">
      <c r="A49" s="231" t="s">
        <v>0</v>
      </c>
      <c r="B49" s="231" t="s">
        <v>1</v>
      </c>
      <c r="C49" s="231" t="s">
        <v>114</v>
      </c>
      <c r="D49" s="231"/>
      <c r="E49" s="236" t="s">
        <v>115</v>
      </c>
      <c r="F49" s="236"/>
      <c r="K49" s="54"/>
      <c r="L49" s="238"/>
      <c r="M49" s="238"/>
      <c r="N49" s="238"/>
      <c r="O49" s="238"/>
      <c r="P49" s="238"/>
    </row>
    <row r="50" spans="1:16" ht="0.75" hidden="1" customHeight="1" x14ac:dyDescent="0.25">
      <c r="A50" s="231"/>
      <c r="B50" s="231"/>
      <c r="C50" s="231"/>
      <c r="D50" s="231"/>
      <c r="E50" s="236"/>
      <c r="F50" s="236"/>
      <c r="K50" s="54"/>
      <c r="L50" s="70"/>
      <c r="M50" s="70"/>
      <c r="N50" s="70"/>
      <c r="O50" s="70"/>
      <c r="P50" s="70"/>
    </row>
    <row r="51" spans="1:16" ht="26.25" customHeight="1" x14ac:dyDescent="0.25">
      <c r="A51" s="231"/>
      <c r="B51" s="231"/>
      <c r="C51" s="231"/>
      <c r="D51" s="231"/>
      <c r="E51" s="236" t="s">
        <v>116</v>
      </c>
      <c r="F51" s="236"/>
      <c r="K51" s="54"/>
      <c r="L51" s="70"/>
      <c r="M51" s="70"/>
      <c r="N51" s="70"/>
      <c r="O51" s="70"/>
      <c r="P51" s="70"/>
    </row>
    <row r="52" spans="1:16" ht="36" customHeight="1" x14ac:dyDescent="0.25">
      <c r="A52" s="231"/>
      <c r="B52" s="231"/>
      <c r="C52" s="231"/>
      <c r="D52" s="231"/>
      <c r="E52" s="69" t="s">
        <v>117</v>
      </c>
      <c r="F52" s="71" t="s">
        <v>118</v>
      </c>
      <c r="K52" s="54"/>
      <c r="L52" s="70"/>
      <c r="M52" s="70"/>
      <c r="N52" s="70"/>
      <c r="O52" s="70"/>
      <c r="P52" s="70"/>
    </row>
    <row r="53" spans="1:16" ht="30" customHeight="1" x14ac:dyDescent="0.25">
      <c r="A53" s="231"/>
      <c r="B53" s="231"/>
      <c r="C53" s="231"/>
      <c r="D53" s="231"/>
      <c r="E53" s="69" t="s">
        <v>119</v>
      </c>
      <c r="F53" s="71" t="s">
        <v>119</v>
      </c>
      <c r="K53" s="54"/>
      <c r="L53" s="70"/>
      <c r="M53" s="70"/>
      <c r="N53" s="70"/>
      <c r="O53" s="70"/>
      <c r="P53" s="70"/>
    </row>
    <row r="54" spans="1:16" ht="30" customHeight="1" x14ac:dyDescent="0.25">
      <c r="A54" s="231"/>
      <c r="B54" s="231"/>
      <c r="C54" s="231"/>
      <c r="D54" s="231"/>
      <c r="E54" s="69" t="s">
        <v>120</v>
      </c>
      <c r="F54" s="71" t="s">
        <v>120</v>
      </c>
      <c r="K54" s="54"/>
      <c r="L54" s="70"/>
      <c r="M54" s="70"/>
      <c r="N54" s="70"/>
      <c r="O54" s="70"/>
      <c r="P54" s="70"/>
    </row>
    <row r="55" spans="1:16" ht="30" customHeight="1" x14ac:dyDescent="0.25">
      <c r="A55" s="231"/>
      <c r="B55" s="231"/>
      <c r="C55" s="231"/>
      <c r="D55" s="231"/>
      <c r="E55" s="53" t="s">
        <v>122</v>
      </c>
      <c r="F55" s="53" t="s">
        <v>122</v>
      </c>
      <c r="K55" s="54"/>
      <c r="L55" s="70"/>
      <c r="M55" s="70"/>
      <c r="N55" s="70"/>
      <c r="O55" s="70"/>
      <c r="P55" s="70"/>
    </row>
    <row r="56" spans="1:16" ht="24" customHeight="1" x14ac:dyDescent="0.25">
      <c r="A56" s="233">
        <v>1</v>
      </c>
      <c r="B56" s="235" t="s">
        <v>11</v>
      </c>
      <c r="C56" s="10" t="s">
        <v>65</v>
      </c>
      <c r="D56" s="10" t="s">
        <v>66</v>
      </c>
      <c r="E56" s="17">
        <v>1300000</v>
      </c>
      <c r="F56" s="75">
        <v>900000</v>
      </c>
      <c r="K56" s="239"/>
      <c r="L56" s="239"/>
      <c r="M56" s="239"/>
      <c r="N56" s="239"/>
      <c r="O56" s="239"/>
      <c r="P56" s="239"/>
    </row>
    <row r="57" spans="1:16" ht="24" customHeight="1" x14ac:dyDescent="0.25">
      <c r="A57" s="233"/>
      <c r="B57" s="235"/>
      <c r="C57" s="9" t="s">
        <v>67</v>
      </c>
      <c r="D57" s="10" t="s">
        <v>68</v>
      </c>
      <c r="E57" s="17">
        <v>1300000</v>
      </c>
      <c r="F57" s="75">
        <v>900000</v>
      </c>
      <c r="K57" s="239"/>
      <c r="L57" s="239"/>
      <c r="M57" s="239"/>
      <c r="N57" s="239"/>
      <c r="O57" s="239"/>
      <c r="P57" s="239"/>
    </row>
    <row r="58" spans="1:16" ht="24" customHeight="1" x14ac:dyDescent="0.25">
      <c r="A58" s="233"/>
      <c r="B58" s="235"/>
      <c r="C58" s="9" t="s">
        <v>12</v>
      </c>
      <c r="D58" s="10" t="s">
        <v>87</v>
      </c>
      <c r="E58" s="17">
        <v>1300000</v>
      </c>
      <c r="F58" s="75">
        <v>900000</v>
      </c>
      <c r="K58" s="239"/>
      <c r="L58" s="239"/>
      <c r="M58" s="239"/>
      <c r="N58" s="239"/>
      <c r="O58" s="239"/>
      <c r="P58" s="239"/>
    </row>
    <row r="59" spans="1:16" ht="33" customHeight="1" x14ac:dyDescent="0.25">
      <c r="A59" s="233"/>
      <c r="B59" s="235"/>
      <c r="C59" s="9" t="s">
        <v>69</v>
      </c>
      <c r="D59" s="10" t="s">
        <v>70</v>
      </c>
      <c r="E59" s="17">
        <v>1300000</v>
      </c>
      <c r="F59" s="75">
        <v>900000</v>
      </c>
      <c r="K59" s="239"/>
      <c r="L59" s="239"/>
      <c r="M59" s="239"/>
      <c r="N59" s="239"/>
      <c r="O59" s="239"/>
      <c r="P59" s="239"/>
    </row>
    <row r="60" spans="1:16" ht="22.5" customHeight="1" x14ac:dyDescent="0.25">
      <c r="A60" s="233"/>
      <c r="B60" s="235"/>
      <c r="C60" s="9" t="s">
        <v>18</v>
      </c>
      <c r="D60" s="10" t="s">
        <v>112</v>
      </c>
      <c r="E60" s="17">
        <v>1300000</v>
      </c>
      <c r="F60" s="75">
        <v>900000</v>
      </c>
      <c r="K60" s="239"/>
      <c r="L60" s="239"/>
      <c r="M60" s="239"/>
      <c r="N60" s="239"/>
      <c r="O60" s="239"/>
      <c r="P60" s="239"/>
    </row>
    <row r="61" spans="1:16" ht="24" customHeight="1" x14ac:dyDescent="0.25">
      <c r="A61" s="233">
        <v>2</v>
      </c>
      <c r="B61" s="234" t="s">
        <v>27</v>
      </c>
      <c r="C61" s="9" t="s">
        <v>71</v>
      </c>
      <c r="D61" s="10" t="s">
        <v>72</v>
      </c>
      <c r="E61" s="17">
        <v>1300000</v>
      </c>
      <c r="F61" s="75">
        <v>900000</v>
      </c>
      <c r="K61" s="239"/>
      <c r="L61" s="239"/>
      <c r="M61" s="240"/>
      <c r="N61" s="240"/>
      <c r="O61" s="240"/>
      <c r="P61" s="240"/>
    </row>
    <row r="62" spans="1:16" ht="24" customHeight="1" x14ac:dyDescent="0.25">
      <c r="A62" s="233"/>
      <c r="B62" s="234"/>
      <c r="C62" s="9" t="s">
        <v>73</v>
      </c>
      <c r="D62" s="10" t="s">
        <v>74</v>
      </c>
      <c r="E62" s="17">
        <v>1300000</v>
      </c>
      <c r="F62" s="75">
        <v>900000</v>
      </c>
    </row>
    <row r="63" spans="1:16" ht="34.9" customHeight="1" x14ac:dyDescent="0.25">
      <c r="A63" s="233">
        <v>3</v>
      </c>
      <c r="B63" s="234" t="s">
        <v>34</v>
      </c>
      <c r="C63" s="9" t="s">
        <v>75</v>
      </c>
      <c r="D63" s="10" t="s">
        <v>76</v>
      </c>
      <c r="E63" s="17">
        <v>1300000</v>
      </c>
      <c r="F63" s="75">
        <v>900000</v>
      </c>
    </row>
    <row r="64" spans="1:16" ht="25.5" customHeight="1" x14ac:dyDescent="0.25">
      <c r="A64" s="233"/>
      <c r="B64" s="234"/>
      <c r="C64" s="9" t="s">
        <v>35</v>
      </c>
      <c r="D64" s="10" t="s">
        <v>90</v>
      </c>
      <c r="E64" s="17">
        <v>1300000</v>
      </c>
      <c r="F64" s="75">
        <v>900000</v>
      </c>
    </row>
    <row r="65" spans="1:7" ht="49.9" customHeight="1" x14ac:dyDescent="0.25">
      <c r="A65" s="233"/>
      <c r="B65" s="234"/>
      <c r="C65" s="9" t="s">
        <v>77</v>
      </c>
      <c r="D65" s="10" t="s">
        <v>78</v>
      </c>
      <c r="E65" s="17">
        <v>1300000</v>
      </c>
      <c r="F65" s="75">
        <v>900000</v>
      </c>
    </row>
    <row r="66" spans="1:7" ht="24" customHeight="1" x14ac:dyDescent="0.25">
      <c r="A66" s="233"/>
      <c r="B66" s="234"/>
      <c r="C66" s="9" t="s">
        <v>79</v>
      </c>
      <c r="D66" s="10" t="s">
        <v>202</v>
      </c>
      <c r="E66" s="17">
        <v>1300000</v>
      </c>
      <c r="F66" s="75">
        <v>900000</v>
      </c>
    </row>
    <row r="67" spans="1:7" ht="24" customHeight="1" x14ac:dyDescent="0.25">
      <c r="A67" s="233"/>
      <c r="B67" s="234"/>
      <c r="C67" s="9" t="s">
        <v>81</v>
      </c>
      <c r="D67" s="10" t="s">
        <v>82</v>
      </c>
      <c r="E67" s="17">
        <v>1300000</v>
      </c>
      <c r="F67" s="75">
        <v>900000</v>
      </c>
    </row>
    <row r="68" spans="1:7" ht="50.45" customHeight="1" x14ac:dyDescent="0.25">
      <c r="A68" s="233"/>
      <c r="B68" s="234"/>
      <c r="C68" s="9" t="s">
        <v>83</v>
      </c>
      <c r="D68" s="12" t="s">
        <v>84</v>
      </c>
      <c r="E68" s="17">
        <v>1300000</v>
      </c>
      <c r="F68" s="75">
        <v>900000</v>
      </c>
    </row>
    <row r="69" spans="1:7" ht="36" customHeight="1" x14ac:dyDescent="0.25">
      <c r="A69" s="22">
        <v>4</v>
      </c>
      <c r="B69" s="11" t="s">
        <v>51</v>
      </c>
      <c r="C69" s="9" t="s">
        <v>105</v>
      </c>
      <c r="D69" s="13" t="s">
        <v>106</v>
      </c>
      <c r="E69" s="17">
        <v>1300000</v>
      </c>
      <c r="F69" s="75">
        <v>900000</v>
      </c>
    </row>
    <row r="70" spans="1:7" ht="15.75" x14ac:dyDescent="0.25">
      <c r="A70" s="40"/>
      <c r="B70" s="2"/>
      <c r="C70" s="41"/>
      <c r="D70" s="42"/>
      <c r="E70" s="43"/>
      <c r="F70" s="76"/>
    </row>
    <row r="71" spans="1:7" ht="15.75" x14ac:dyDescent="0.25">
      <c r="A71" s="1"/>
      <c r="B71" s="2"/>
      <c r="C71" s="3"/>
      <c r="D71" s="4"/>
      <c r="E71" s="5"/>
      <c r="F71" s="77"/>
    </row>
    <row r="72" spans="1:7" ht="16.5" x14ac:dyDescent="0.25">
      <c r="A72" s="1"/>
      <c r="B72" s="65" t="s">
        <v>104</v>
      </c>
      <c r="C72" s="65"/>
      <c r="F72" s="225" t="s">
        <v>182</v>
      </c>
      <c r="G72" s="225"/>
    </row>
    <row r="73" spans="1:7" ht="16.5" x14ac:dyDescent="0.25">
      <c r="A73" s="1"/>
      <c r="B73" s="2"/>
      <c r="C73" s="3"/>
      <c r="D73" s="4"/>
      <c r="F73" s="78"/>
      <c r="G73" s="63"/>
    </row>
    <row r="74" spans="1:7" ht="16.5" x14ac:dyDescent="0.25">
      <c r="A74" s="38"/>
      <c r="B74" s="227" t="s">
        <v>238</v>
      </c>
      <c r="C74" s="227"/>
      <c r="D74" s="65"/>
      <c r="F74" s="226" t="s">
        <v>183</v>
      </c>
      <c r="G74" s="226"/>
    </row>
    <row r="75" spans="1:7" ht="16.5" x14ac:dyDescent="0.25">
      <c r="B75" s="225"/>
      <c r="C75" s="225"/>
      <c r="D75" s="39"/>
      <c r="F75" s="226"/>
      <c r="G75" s="226"/>
    </row>
    <row r="76" spans="1:7" ht="16.5" x14ac:dyDescent="0.25">
      <c r="B76" s="227" t="s">
        <v>212</v>
      </c>
      <c r="C76" s="227"/>
      <c r="D76" s="65"/>
      <c r="F76" s="226" t="s">
        <v>184</v>
      </c>
      <c r="G76" s="226"/>
    </row>
    <row r="77" spans="1:7" ht="16.5" x14ac:dyDescent="0.25">
      <c r="B77" s="225"/>
      <c r="C77" s="225"/>
      <c r="D77" s="39"/>
      <c r="F77" s="226"/>
      <c r="G77" s="226"/>
    </row>
    <row r="78" spans="1:7" ht="33" customHeight="1" x14ac:dyDescent="0.25">
      <c r="B78" s="225" t="s">
        <v>103</v>
      </c>
      <c r="C78" s="225"/>
      <c r="D78" s="65"/>
      <c r="F78" s="226" t="s">
        <v>185</v>
      </c>
      <c r="G78" s="226"/>
    </row>
    <row r="79" spans="1:7" ht="16.5" x14ac:dyDescent="0.25">
      <c r="B79" s="225"/>
      <c r="C79" s="225"/>
      <c r="D79" s="39"/>
      <c r="F79" s="226"/>
      <c r="G79" s="226"/>
    </row>
    <row r="80" spans="1:7" ht="16.5" x14ac:dyDescent="0.25">
      <c r="B80" s="225" t="s">
        <v>85</v>
      </c>
      <c r="C80" s="225"/>
      <c r="F80" s="226" t="s">
        <v>186</v>
      </c>
      <c r="G80" s="226"/>
    </row>
    <row r="81" spans="2:7" ht="16.5" x14ac:dyDescent="0.25">
      <c r="B81" s="225"/>
      <c r="C81" s="225"/>
      <c r="D81" s="39"/>
      <c r="F81" s="226"/>
      <c r="G81" s="226"/>
    </row>
    <row r="82" spans="2:7" ht="32.25" customHeight="1" x14ac:dyDescent="0.25">
      <c r="B82" s="225" t="s">
        <v>213</v>
      </c>
      <c r="C82" s="225"/>
      <c r="F82" s="226" t="s">
        <v>187</v>
      </c>
      <c r="G82" s="226"/>
    </row>
    <row r="83" spans="2:7" ht="16.5" x14ac:dyDescent="0.25">
      <c r="B83" s="225"/>
      <c r="C83" s="225"/>
      <c r="D83" s="39"/>
      <c r="F83" s="226"/>
      <c r="G83" s="226"/>
    </row>
    <row r="84" spans="2:7" ht="30.75" customHeight="1" x14ac:dyDescent="0.25">
      <c r="B84" s="225" t="s">
        <v>216</v>
      </c>
      <c r="C84" s="225"/>
      <c r="D84" s="65"/>
      <c r="F84" s="226" t="s">
        <v>214</v>
      </c>
      <c r="G84" s="226"/>
    </row>
  </sheetData>
  <mergeCells count="67">
    <mergeCell ref="C49:D55"/>
    <mergeCell ref="E49:F50"/>
    <mergeCell ref="A19:F19"/>
    <mergeCell ref="A21:A25"/>
    <mergeCell ref="B21:B25"/>
    <mergeCell ref="A28:A30"/>
    <mergeCell ref="B28:B30"/>
    <mergeCell ref="A48:F48"/>
    <mergeCell ref="B35:B40"/>
    <mergeCell ref="A35:A40"/>
    <mergeCell ref="B31:B34"/>
    <mergeCell ref="A31:A34"/>
    <mergeCell ref="B42:B46"/>
    <mergeCell ref="A42:A46"/>
    <mergeCell ref="A61:A62"/>
    <mergeCell ref="B61:B62"/>
    <mergeCell ref="M61:N61"/>
    <mergeCell ref="O61:P61"/>
    <mergeCell ref="L49:P49"/>
    <mergeCell ref="E51:F51"/>
    <mergeCell ref="A56:A60"/>
    <mergeCell ref="B56:B60"/>
    <mergeCell ref="K56:L61"/>
    <mergeCell ref="M56:P56"/>
    <mergeCell ref="M57:P57"/>
    <mergeCell ref="M58:N58"/>
    <mergeCell ref="O58:P58"/>
    <mergeCell ref="M59:N59"/>
    <mergeCell ref="A49:A55"/>
    <mergeCell ref="B49:B55"/>
    <mergeCell ref="B75:C75"/>
    <mergeCell ref="F75:G75"/>
    <mergeCell ref="O59:P59"/>
    <mergeCell ref="M60:N60"/>
    <mergeCell ref="O60:P60"/>
    <mergeCell ref="A63:A68"/>
    <mergeCell ref="B63:B68"/>
    <mergeCell ref="F72:G72"/>
    <mergeCell ref="B74:C74"/>
    <mergeCell ref="F74:G74"/>
    <mergeCell ref="B76:C76"/>
    <mergeCell ref="F76:G76"/>
    <mergeCell ref="B77:C77"/>
    <mergeCell ref="F77:G77"/>
    <mergeCell ref="B78:C78"/>
    <mergeCell ref="F78:G78"/>
    <mergeCell ref="B79:C79"/>
    <mergeCell ref="F79:G79"/>
    <mergeCell ref="B80:C80"/>
    <mergeCell ref="F80:G80"/>
    <mergeCell ref="B81:C81"/>
    <mergeCell ref="F81:G81"/>
    <mergeCell ref="B82:C82"/>
    <mergeCell ref="F82:G82"/>
    <mergeCell ref="B83:C83"/>
    <mergeCell ref="F83:G83"/>
    <mergeCell ref="B84:C84"/>
    <mergeCell ref="F84:G84"/>
    <mergeCell ref="E1:F1"/>
    <mergeCell ref="E2:F2"/>
    <mergeCell ref="A10:E10"/>
    <mergeCell ref="A11:F11"/>
    <mergeCell ref="A12:A18"/>
    <mergeCell ref="B12:B18"/>
    <mergeCell ref="C12:D18"/>
    <mergeCell ref="E12:F13"/>
    <mergeCell ref="E14:F14"/>
  </mergeCells>
  <pageMargins left="0.7" right="0.7" top="0.75" bottom="0.75" header="0.3" footer="0.3"/>
  <pageSetup paperSize="9" scale="72" fitToHeight="0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84"/>
  <sheetViews>
    <sheetView topLeftCell="A7" zoomScaleNormal="100" workbookViewId="0">
      <selection activeCell="F32" sqref="F32"/>
    </sheetView>
  </sheetViews>
  <sheetFormatPr defaultColWidth="9.140625" defaultRowHeight="15" x14ac:dyDescent="0.25"/>
  <cols>
    <col min="1" max="1" width="9.140625" style="27"/>
    <col min="2" max="2" width="22.140625" style="27" customWidth="1"/>
    <col min="3" max="3" width="32" style="27" customWidth="1"/>
    <col min="4" max="4" width="19" style="27" customWidth="1"/>
    <col min="5" max="5" width="19.140625" style="27" customWidth="1"/>
    <col min="6" max="6" width="22" style="27" customWidth="1"/>
    <col min="7" max="10" width="9.140625" style="27"/>
    <col min="11" max="11" width="15.5703125" style="27" customWidth="1"/>
    <col min="12" max="12" width="14.5703125" style="27" customWidth="1"/>
    <col min="13" max="13" width="16.7109375" style="27" customWidth="1"/>
    <col min="14" max="14" width="18.42578125" style="27" customWidth="1"/>
    <col min="15" max="16384" width="9.140625" style="27"/>
  </cols>
  <sheetData>
    <row r="1" spans="1:15" ht="15.75" x14ac:dyDescent="0.25">
      <c r="E1" s="251" t="s">
        <v>240</v>
      </c>
      <c r="F1" s="251"/>
    </row>
    <row r="2" spans="1:15" ht="15.75" x14ac:dyDescent="0.25">
      <c r="E2" s="252" t="s">
        <v>239</v>
      </c>
      <c r="F2" s="252"/>
    </row>
    <row r="3" spans="1:15" ht="15.75" x14ac:dyDescent="0.25">
      <c r="E3" s="96"/>
      <c r="F3" s="96"/>
    </row>
    <row r="4" spans="1:15" x14ac:dyDescent="0.25">
      <c r="E4" s="94"/>
      <c r="F4" s="94"/>
    </row>
    <row r="5" spans="1:15" ht="16.5" x14ac:dyDescent="0.25">
      <c r="D5" s="228" t="s">
        <v>125</v>
      </c>
      <c r="E5" s="228"/>
      <c r="F5" s="228"/>
      <c r="G5" s="29"/>
    </row>
    <row r="6" spans="1:15" ht="35.25" customHeight="1" x14ac:dyDescent="0.25">
      <c r="A6" s="82"/>
      <c r="B6" s="82"/>
      <c r="C6" s="82"/>
      <c r="D6" s="241" t="s">
        <v>123</v>
      </c>
      <c r="E6" s="241"/>
      <c r="F6" s="241"/>
      <c r="G6" s="82"/>
    </row>
    <row r="7" spans="1:15" ht="16.5" x14ac:dyDescent="0.25">
      <c r="A7" s="82"/>
      <c r="B7" s="82"/>
      <c r="C7" s="82"/>
      <c r="D7" s="228" t="s">
        <v>175</v>
      </c>
      <c r="E7" s="228"/>
      <c r="F7" s="228"/>
      <c r="G7" s="82"/>
    </row>
    <row r="8" spans="1:15" ht="16.5" x14ac:dyDescent="0.25">
      <c r="A8" s="82"/>
      <c r="B8" s="82"/>
      <c r="C8" s="82"/>
      <c r="D8" s="228" t="s">
        <v>233</v>
      </c>
      <c r="E8" s="228"/>
      <c r="F8" s="228"/>
      <c r="G8" s="82"/>
    </row>
    <row r="9" spans="1:15" ht="16.5" x14ac:dyDescent="0.25">
      <c r="A9" s="228"/>
      <c r="B9" s="228"/>
      <c r="C9" s="228"/>
      <c r="D9" s="228"/>
      <c r="E9" s="228"/>
      <c r="F9" s="28"/>
    </row>
    <row r="10" spans="1:15" ht="16.5" x14ac:dyDescent="0.25">
      <c r="A10" s="237" t="s">
        <v>234</v>
      </c>
      <c r="B10" s="237"/>
      <c r="C10" s="237"/>
      <c r="D10" s="237"/>
      <c r="E10" s="237"/>
      <c r="F10" s="237"/>
    </row>
    <row r="11" spans="1:15" x14ac:dyDescent="0.25">
      <c r="A11" s="231" t="s">
        <v>0</v>
      </c>
      <c r="B11" s="231" t="s">
        <v>127</v>
      </c>
      <c r="C11" s="231" t="s">
        <v>169</v>
      </c>
      <c r="D11" s="231"/>
      <c r="E11" s="236" t="s">
        <v>174</v>
      </c>
      <c r="F11" s="236"/>
    </row>
    <row r="12" spans="1:15" x14ac:dyDescent="0.25">
      <c r="A12" s="231"/>
      <c r="B12" s="231"/>
      <c r="C12" s="231"/>
      <c r="D12" s="231"/>
      <c r="E12" s="236"/>
      <c r="F12" s="236"/>
    </row>
    <row r="13" spans="1:15" ht="15.75" x14ac:dyDescent="0.25">
      <c r="A13" s="231"/>
      <c r="B13" s="231"/>
      <c r="C13" s="231"/>
      <c r="D13" s="231"/>
      <c r="E13" s="236" t="s">
        <v>173</v>
      </c>
      <c r="F13" s="236"/>
    </row>
    <row r="14" spans="1:15" ht="47.25" x14ac:dyDescent="0.25">
      <c r="A14" s="231"/>
      <c r="B14" s="231"/>
      <c r="C14" s="231"/>
      <c r="D14" s="231"/>
      <c r="E14" s="85" t="s">
        <v>171</v>
      </c>
      <c r="F14" s="85" t="s">
        <v>170</v>
      </c>
      <c r="K14" s="242"/>
      <c r="L14" s="243"/>
      <c r="M14" s="243"/>
      <c r="N14" s="243"/>
      <c r="O14" s="38"/>
    </row>
    <row r="15" spans="1:15" ht="15.75" x14ac:dyDescent="0.25">
      <c r="A15" s="231"/>
      <c r="B15" s="231"/>
      <c r="C15" s="231"/>
      <c r="D15" s="231"/>
      <c r="E15" s="61" t="s">
        <v>172</v>
      </c>
      <c r="F15" s="61" t="s">
        <v>172</v>
      </c>
      <c r="K15" s="242"/>
      <c r="L15" s="243"/>
      <c r="M15" s="243"/>
      <c r="N15" s="243"/>
      <c r="O15" s="38"/>
    </row>
    <row r="16" spans="1:15" ht="15.75" x14ac:dyDescent="0.25">
      <c r="A16" s="231"/>
      <c r="B16" s="231"/>
      <c r="C16" s="231"/>
      <c r="D16" s="231"/>
      <c r="E16" s="85" t="s">
        <v>120</v>
      </c>
      <c r="F16" s="85" t="s">
        <v>120</v>
      </c>
    </row>
    <row r="17" spans="1:6" ht="15.75" x14ac:dyDescent="0.25">
      <c r="A17" s="231"/>
      <c r="B17" s="231"/>
      <c r="C17" s="231"/>
      <c r="D17" s="231"/>
      <c r="E17" s="53" t="s">
        <v>121</v>
      </c>
      <c r="F17" s="53" t="s">
        <v>121</v>
      </c>
    </row>
    <row r="18" spans="1:6" ht="15.75" x14ac:dyDescent="0.25">
      <c r="A18" s="231" t="s">
        <v>6</v>
      </c>
      <c r="B18" s="231"/>
      <c r="C18" s="231"/>
      <c r="D18" s="231"/>
      <c r="E18" s="231"/>
      <c r="F18" s="231"/>
    </row>
    <row r="19" spans="1:6" ht="15.75" x14ac:dyDescent="0.25">
      <c r="A19" s="83">
        <v>1</v>
      </c>
      <c r="B19" s="84" t="s">
        <v>137</v>
      </c>
      <c r="C19" s="10" t="s">
        <v>8</v>
      </c>
      <c r="D19" s="6" t="s">
        <v>9</v>
      </c>
      <c r="E19" s="17">
        <v>1700000</v>
      </c>
      <c r="F19" s="75">
        <v>1100000</v>
      </c>
    </row>
    <row r="20" spans="1:6" ht="15.75" x14ac:dyDescent="0.25">
      <c r="A20" s="233">
        <v>2</v>
      </c>
      <c r="B20" s="235" t="s">
        <v>138</v>
      </c>
      <c r="C20" s="10" t="s">
        <v>144</v>
      </c>
      <c r="D20" s="7" t="s">
        <v>13</v>
      </c>
      <c r="E20" s="17">
        <v>1300000</v>
      </c>
      <c r="F20" s="75">
        <v>900000</v>
      </c>
    </row>
    <row r="21" spans="1:6" ht="15.75" x14ac:dyDescent="0.25">
      <c r="A21" s="233"/>
      <c r="B21" s="235"/>
      <c r="C21" s="10" t="s">
        <v>14</v>
      </c>
      <c r="D21" s="7" t="s">
        <v>15</v>
      </c>
      <c r="E21" s="17">
        <v>1300000</v>
      </c>
      <c r="F21" s="75">
        <v>900000</v>
      </c>
    </row>
    <row r="22" spans="1:6" ht="31.5" x14ac:dyDescent="0.25">
      <c r="A22" s="233"/>
      <c r="B22" s="235"/>
      <c r="C22" s="10" t="s">
        <v>145</v>
      </c>
      <c r="D22" s="8" t="s">
        <v>17</v>
      </c>
      <c r="E22" s="17">
        <v>1300000</v>
      </c>
      <c r="F22" s="75">
        <v>900000</v>
      </c>
    </row>
    <row r="23" spans="1:6" ht="15.75" x14ac:dyDescent="0.25">
      <c r="A23" s="233"/>
      <c r="B23" s="235"/>
      <c r="C23" s="10" t="s">
        <v>146</v>
      </c>
      <c r="D23" s="8" t="s">
        <v>19</v>
      </c>
      <c r="E23" s="17">
        <v>1300000</v>
      </c>
      <c r="F23" s="75">
        <v>900000</v>
      </c>
    </row>
    <row r="24" spans="1:6" ht="15.75" x14ac:dyDescent="0.25">
      <c r="A24" s="233"/>
      <c r="B24" s="235"/>
      <c r="C24" s="10" t="s">
        <v>20</v>
      </c>
      <c r="D24" s="8" t="s">
        <v>21</v>
      </c>
      <c r="E24" s="17">
        <v>1300000</v>
      </c>
      <c r="F24" s="75">
        <v>900000</v>
      </c>
    </row>
    <row r="25" spans="1:6" ht="36" customHeight="1" x14ac:dyDescent="0.25">
      <c r="A25" s="83">
        <v>3</v>
      </c>
      <c r="B25" s="92" t="s">
        <v>217</v>
      </c>
      <c r="C25" s="10" t="s">
        <v>23</v>
      </c>
      <c r="D25" s="6" t="s">
        <v>24</v>
      </c>
      <c r="E25" s="17">
        <v>1300000</v>
      </c>
      <c r="F25" s="75">
        <v>900000</v>
      </c>
    </row>
    <row r="26" spans="1:6" ht="15.75" x14ac:dyDescent="0.25">
      <c r="A26" s="83">
        <v>4</v>
      </c>
      <c r="B26" s="84" t="s">
        <v>218</v>
      </c>
      <c r="C26" s="10" t="s">
        <v>25</v>
      </c>
      <c r="D26" s="6" t="s">
        <v>26</v>
      </c>
      <c r="E26" s="17">
        <v>1300000</v>
      </c>
      <c r="F26" s="75">
        <v>900000</v>
      </c>
    </row>
    <row r="27" spans="1:6" ht="15.75" x14ac:dyDescent="0.25">
      <c r="A27" s="233">
        <v>5</v>
      </c>
      <c r="B27" s="234" t="s">
        <v>140</v>
      </c>
      <c r="C27" s="10" t="s">
        <v>147</v>
      </c>
      <c r="D27" s="6" t="s">
        <v>29</v>
      </c>
      <c r="E27" s="17">
        <v>1300000</v>
      </c>
      <c r="F27" s="75">
        <v>900000</v>
      </c>
    </row>
    <row r="28" spans="1:6" ht="15.75" x14ac:dyDescent="0.25">
      <c r="A28" s="233"/>
      <c r="B28" s="234"/>
      <c r="C28" s="10" t="s">
        <v>148</v>
      </c>
      <c r="D28" s="6" t="s">
        <v>31</v>
      </c>
      <c r="E28" s="17">
        <v>1300000</v>
      </c>
      <c r="F28" s="75">
        <v>900000</v>
      </c>
    </row>
    <row r="29" spans="1:6" ht="15.75" x14ac:dyDescent="0.25">
      <c r="A29" s="233"/>
      <c r="B29" s="234"/>
      <c r="C29" s="10" t="s">
        <v>149</v>
      </c>
      <c r="D29" s="6" t="s">
        <v>33</v>
      </c>
      <c r="E29" s="17">
        <v>1300000</v>
      </c>
      <c r="F29" s="75">
        <v>900000</v>
      </c>
    </row>
    <row r="30" spans="1:6" ht="15.75" customHeight="1" x14ac:dyDescent="0.25">
      <c r="A30" s="233">
        <v>6</v>
      </c>
      <c r="B30" s="234" t="s">
        <v>219</v>
      </c>
      <c r="C30" s="10" t="s">
        <v>150</v>
      </c>
      <c r="D30" s="6" t="s">
        <v>36</v>
      </c>
      <c r="E30" s="17">
        <v>1300000</v>
      </c>
      <c r="F30" s="75">
        <v>900000</v>
      </c>
    </row>
    <row r="31" spans="1:6" ht="31.5" x14ac:dyDescent="0.25">
      <c r="A31" s="233"/>
      <c r="B31" s="234"/>
      <c r="C31" s="10" t="s">
        <v>151</v>
      </c>
      <c r="D31" s="6" t="s">
        <v>38</v>
      </c>
      <c r="E31" s="17">
        <v>1300000</v>
      </c>
      <c r="F31" s="75">
        <v>900000</v>
      </c>
    </row>
    <row r="32" spans="1:6" ht="31.5" x14ac:dyDescent="0.25">
      <c r="A32" s="233"/>
      <c r="B32" s="234"/>
      <c r="C32" s="10" t="s">
        <v>152</v>
      </c>
      <c r="D32" s="6" t="s">
        <v>200</v>
      </c>
      <c r="E32" s="17">
        <v>1300000</v>
      </c>
      <c r="F32" s="75">
        <v>900000</v>
      </c>
    </row>
    <row r="33" spans="1:16" ht="15.75" x14ac:dyDescent="0.25">
      <c r="A33" s="233"/>
      <c r="B33" s="234"/>
      <c r="C33" s="10" t="s">
        <v>153</v>
      </c>
      <c r="D33" s="6" t="s">
        <v>110</v>
      </c>
      <c r="E33" s="17">
        <v>1300000</v>
      </c>
      <c r="F33" s="75">
        <v>900000</v>
      </c>
    </row>
    <row r="34" spans="1:16" ht="15.75" x14ac:dyDescent="0.25">
      <c r="A34" s="233">
        <v>7</v>
      </c>
      <c r="B34" s="234" t="s">
        <v>220</v>
      </c>
      <c r="C34" s="10" t="s">
        <v>154</v>
      </c>
      <c r="D34" s="6" t="s">
        <v>108</v>
      </c>
      <c r="E34" s="17">
        <v>1300000</v>
      </c>
      <c r="F34" s="75">
        <v>900000</v>
      </c>
    </row>
    <row r="35" spans="1:16" ht="15.75" x14ac:dyDescent="0.25">
      <c r="A35" s="233"/>
      <c r="B35" s="234"/>
      <c r="C35" s="10" t="s">
        <v>155</v>
      </c>
      <c r="D35" s="6" t="s">
        <v>40</v>
      </c>
      <c r="E35" s="17">
        <v>1300000</v>
      </c>
      <c r="F35" s="75">
        <v>900000</v>
      </c>
    </row>
    <row r="36" spans="1:16" ht="47.25" x14ac:dyDescent="0.25">
      <c r="A36" s="233"/>
      <c r="B36" s="234"/>
      <c r="C36" s="10" t="s">
        <v>156</v>
      </c>
      <c r="D36" s="6" t="s">
        <v>44</v>
      </c>
      <c r="E36" s="17">
        <v>1300000</v>
      </c>
      <c r="F36" s="75">
        <v>900000</v>
      </c>
    </row>
    <row r="37" spans="1:16" ht="55.5" customHeight="1" x14ac:dyDescent="0.25">
      <c r="A37" s="233"/>
      <c r="B37" s="234"/>
      <c r="C37" s="10" t="s">
        <v>157</v>
      </c>
      <c r="D37" s="6" t="s">
        <v>201</v>
      </c>
      <c r="E37" s="17">
        <v>1300000</v>
      </c>
      <c r="F37" s="75">
        <v>900000</v>
      </c>
    </row>
    <row r="38" spans="1:16" s="35" customFormat="1" ht="54" customHeight="1" x14ac:dyDescent="0.25">
      <c r="A38" s="233"/>
      <c r="B38" s="234"/>
      <c r="C38" s="10" t="s">
        <v>158</v>
      </c>
      <c r="D38" s="6" t="s">
        <v>107</v>
      </c>
      <c r="E38" s="17">
        <v>1700000</v>
      </c>
      <c r="F38" s="75">
        <v>1100000</v>
      </c>
    </row>
    <row r="39" spans="1:16" ht="50.25" customHeight="1" x14ac:dyDescent="0.25">
      <c r="A39" s="233"/>
      <c r="B39" s="234"/>
      <c r="C39" s="10" t="s">
        <v>159</v>
      </c>
      <c r="D39" s="6" t="s">
        <v>48</v>
      </c>
      <c r="E39" s="17">
        <v>1300000</v>
      </c>
      <c r="F39" s="75">
        <v>900000</v>
      </c>
    </row>
    <row r="40" spans="1:16" ht="66.75" customHeight="1" x14ac:dyDescent="0.25">
      <c r="A40" s="91">
        <v>8</v>
      </c>
      <c r="B40" s="93" t="s">
        <v>221</v>
      </c>
      <c r="C40" s="10" t="s">
        <v>160</v>
      </c>
      <c r="D40" s="6" t="s">
        <v>50</v>
      </c>
      <c r="E40" s="17">
        <v>1300000</v>
      </c>
      <c r="F40" s="75">
        <v>900000</v>
      </c>
    </row>
    <row r="41" spans="1:16" ht="33" customHeight="1" x14ac:dyDescent="0.25">
      <c r="A41" s="248">
        <v>9</v>
      </c>
      <c r="B41" s="245" t="s">
        <v>142</v>
      </c>
      <c r="C41" s="10" t="s">
        <v>161</v>
      </c>
      <c r="D41" s="9" t="s">
        <v>53</v>
      </c>
      <c r="E41" s="17">
        <v>1700000</v>
      </c>
      <c r="F41" s="75">
        <v>1100000</v>
      </c>
    </row>
    <row r="42" spans="1:16" ht="33" customHeight="1" x14ac:dyDescent="0.25">
      <c r="A42" s="249"/>
      <c r="B42" s="246"/>
      <c r="C42" s="10" t="s">
        <v>162</v>
      </c>
      <c r="D42" s="6" t="s">
        <v>55</v>
      </c>
      <c r="E42" s="17">
        <v>1300000</v>
      </c>
      <c r="F42" s="75">
        <v>900000</v>
      </c>
    </row>
    <row r="43" spans="1:16" ht="24" customHeight="1" x14ac:dyDescent="0.25">
      <c r="A43" s="249"/>
      <c r="B43" s="246"/>
      <c r="C43" s="10" t="s">
        <v>56</v>
      </c>
      <c r="D43" s="6" t="s">
        <v>57</v>
      </c>
      <c r="E43" s="17">
        <v>1300000</v>
      </c>
      <c r="F43" s="75">
        <v>900000</v>
      </c>
    </row>
    <row r="44" spans="1:16" ht="24" customHeight="1" x14ac:dyDescent="0.25">
      <c r="A44" s="249"/>
      <c r="B44" s="246"/>
      <c r="C44" s="10" t="s">
        <v>163</v>
      </c>
      <c r="D44" s="6" t="s">
        <v>59</v>
      </c>
      <c r="E44" s="17">
        <v>1300000</v>
      </c>
      <c r="F44" s="75">
        <v>900000</v>
      </c>
    </row>
    <row r="45" spans="1:16" s="35" customFormat="1" ht="51.75" customHeight="1" x14ac:dyDescent="0.25">
      <c r="A45" s="249"/>
      <c r="B45" s="246"/>
      <c r="C45" s="10" t="s">
        <v>164</v>
      </c>
      <c r="D45" s="6" t="s">
        <v>89</v>
      </c>
      <c r="E45" s="17">
        <v>1700000</v>
      </c>
      <c r="F45" s="75">
        <v>1100000</v>
      </c>
    </row>
    <row r="46" spans="1:16" ht="56.25" customHeight="1" x14ac:dyDescent="0.25">
      <c r="A46" s="83">
        <v>10</v>
      </c>
      <c r="B46" s="84" t="s">
        <v>222</v>
      </c>
      <c r="C46" s="10" t="s">
        <v>165</v>
      </c>
      <c r="D46" s="6" t="s">
        <v>61</v>
      </c>
      <c r="E46" s="17">
        <v>1300000</v>
      </c>
      <c r="F46" s="75">
        <v>900000</v>
      </c>
    </row>
    <row r="47" spans="1:16" ht="22.5" customHeight="1" x14ac:dyDescent="0.25">
      <c r="A47" s="232" t="s">
        <v>62</v>
      </c>
      <c r="B47" s="232"/>
      <c r="C47" s="232"/>
      <c r="D47" s="232"/>
      <c r="E47" s="232"/>
      <c r="F47" s="232"/>
      <c r="K47" s="54"/>
      <c r="L47" s="55"/>
      <c r="M47" s="55"/>
      <c r="N47" s="56"/>
      <c r="O47" s="55"/>
      <c r="P47" s="55"/>
    </row>
    <row r="48" spans="1:16" ht="27.75" customHeight="1" x14ac:dyDescent="0.25">
      <c r="A48" s="231" t="s">
        <v>0</v>
      </c>
      <c r="B48" s="231" t="s">
        <v>127</v>
      </c>
      <c r="C48" s="231" t="s">
        <v>169</v>
      </c>
      <c r="D48" s="231"/>
      <c r="E48" s="236" t="s">
        <v>174</v>
      </c>
      <c r="F48" s="236"/>
      <c r="K48" s="54"/>
      <c r="L48" s="238"/>
      <c r="M48" s="238"/>
      <c r="N48" s="238"/>
      <c r="O48" s="238"/>
      <c r="P48" s="238"/>
    </row>
    <row r="49" spans="1:16" ht="0.75" hidden="1" customHeight="1" x14ac:dyDescent="0.25">
      <c r="A49" s="231"/>
      <c r="B49" s="231"/>
      <c r="C49" s="231"/>
      <c r="D49" s="231"/>
      <c r="E49" s="236"/>
      <c r="F49" s="236"/>
      <c r="K49" s="54"/>
      <c r="L49" s="86"/>
      <c r="M49" s="86"/>
      <c r="N49" s="86"/>
      <c r="O49" s="86"/>
      <c r="P49" s="86"/>
    </row>
    <row r="50" spans="1:16" ht="26.25" customHeight="1" x14ac:dyDescent="0.25">
      <c r="A50" s="231"/>
      <c r="B50" s="231"/>
      <c r="C50" s="231"/>
      <c r="D50" s="231"/>
      <c r="E50" s="236" t="s">
        <v>173</v>
      </c>
      <c r="F50" s="236"/>
      <c r="K50" s="54"/>
      <c r="L50" s="86"/>
      <c r="M50" s="86"/>
      <c r="N50" s="86"/>
      <c r="O50" s="86"/>
      <c r="P50" s="86"/>
    </row>
    <row r="51" spans="1:16" ht="47.25" customHeight="1" x14ac:dyDescent="0.25">
      <c r="A51" s="231"/>
      <c r="B51" s="231"/>
      <c r="C51" s="231"/>
      <c r="D51" s="231"/>
      <c r="E51" s="85" t="s">
        <v>171</v>
      </c>
      <c r="F51" s="85" t="s">
        <v>170</v>
      </c>
      <c r="K51" s="54"/>
      <c r="L51" s="86"/>
      <c r="M51" s="86"/>
      <c r="N51" s="86"/>
      <c r="O51" s="86"/>
      <c r="P51" s="86"/>
    </row>
    <row r="52" spans="1:16" ht="30" customHeight="1" x14ac:dyDescent="0.25">
      <c r="A52" s="231"/>
      <c r="B52" s="231"/>
      <c r="C52" s="231"/>
      <c r="D52" s="231"/>
      <c r="E52" s="61" t="s">
        <v>172</v>
      </c>
      <c r="F52" s="61" t="s">
        <v>172</v>
      </c>
      <c r="K52" s="54"/>
      <c r="L52" s="86"/>
      <c r="M52" s="86"/>
      <c r="N52" s="86"/>
      <c r="O52" s="86"/>
      <c r="P52" s="86"/>
    </row>
    <row r="53" spans="1:16" ht="30" customHeight="1" x14ac:dyDescent="0.25">
      <c r="A53" s="231"/>
      <c r="B53" s="231"/>
      <c r="C53" s="231"/>
      <c r="D53" s="231"/>
      <c r="E53" s="85" t="s">
        <v>120</v>
      </c>
      <c r="F53" s="85" t="s">
        <v>120</v>
      </c>
      <c r="K53" s="54"/>
      <c r="L53" s="86"/>
      <c r="M53" s="86"/>
      <c r="N53" s="86"/>
      <c r="O53" s="86"/>
      <c r="P53" s="86"/>
    </row>
    <row r="54" spans="1:16" ht="30" customHeight="1" x14ac:dyDescent="0.25">
      <c r="A54" s="231"/>
      <c r="B54" s="231"/>
      <c r="C54" s="231"/>
      <c r="D54" s="231"/>
      <c r="E54" s="53" t="s">
        <v>122</v>
      </c>
      <c r="F54" s="53" t="s">
        <v>122</v>
      </c>
      <c r="K54" s="54"/>
      <c r="L54" s="86"/>
      <c r="M54" s="86"/>
      <c r="N54" s="86"/>
      <c r="O54" s="86"/>
      <c r="P54" s="86"/>
    </row>
    <row r="55" spans="1:16" ht="24" customHeight="1" x14ac:dyDescent="0.25">
      <c r="A55" s="233">
        <v>1</v>
      </c>
      <c r="B55" s="235" t="s">
        <v>138</v>
      </c>
      <c r="C55" s="10" t="s">
        <v>65</v>
      </c>
      <c r="D55" s="10" t="s">
        <v>66</v>
      </c>
      <c r="E55" s="17">
        <v>1300000</v>
      </c>
      <c r="F55" s="75">
        <v>900000</v>
      </c>
      <c r="K55" s="239"/>
      <c r="L55" s="239"/>
      <c r="M55" s="239"/>
      <c r="N55" s="239"/>
      <c r="O55" s="239"/>
      <c r="P55" s="239"/>
    </row>
    <row r="56" spans="1:16" ht="24" customHeight="1" x14ac:dyDescent="0.25">
      <c r="A56" s="233"/>
      <c r="B56" s="235"/>
      <c r="C56" s="9" t="s">
        <v>67</v>
      </c>
      <c r="D56" s="10" t="s">
        <v>68</v>
      </c>
      <c r="E56" s="17">
        <v>1300000</v>
      </c>
      <c r="F56" s="75">
        <v>900000</v>
      </c>
      <c r="K56" s="239"/>
      <c r="L56" s="239"/>
      <c r="M56" s="239"/>
      <c r="N56" s="239"/>
      <c r="O56" s="239"/>
      <c r="P56" s="239"/>
    </row>
    <row r="57" spans="1:16" ht="24" customHeight="1" x14ac:dyDescent="0.25">
      <c r="A57" s="233"/>
      <c r="B57" s="235"/>
      <c r="C57" s="10" t="s">
        <v>144</v>
      </c>
      <c r="D57" s="10" t="s">
        <v>87</v>
      </c>
      <c r="E57" s="17">
        <v>1300000</v>
      </c>
      <c r="F57" s="75">
        <v>900000</v>
      </c>
      <c r="K57" s="239"/>
      <c r="L57" s="239"/>
      <c r="M57" s="239"/>
      <c r="N57" s="239"/>
      <c r="O57" s="239"/>
      <c r="P57" s="239"/>
    </row>
    <row r="58" spans="1:16" ht="33" customHeight="1" x14ac:dyDescent="0.25">
      <c r="A58" s="233"/>
      <c r="B58" s="235"/>
      <c r="C58" s="10" t="s">
        <v>145</v>
      </c>
      <c r="D58" s="10" t="s">
        <v>70</v>
      </c>
      <c r="E58" s="17">
        <v>1300000</v>
      </c>
      <c r="F58" s="75">
        <v>900000</v>
      </c>
      <c r="K58" s="239"/>
      <c r="L58" s="239"/>
      <c r="M58" s="239"/>
      <c r="N58" s="239"/>
      <c r="O58" s="239"/>
      <c r="P58" s="239"/>
    </row>
    <row r="59" spans="1:16" ht="36" customHeight="1" x14ac:dyDescent="0.25">
      <c r="A59" s="233"/>
      <c r="B59" s="235"/>
      <c r="C59" s="10" t="s">
        <v>146</v>
      </c>
      <c r="D59" s="10" t="s">
        <v>112</v>
      </c>
      <c r="E59" s="17">
        <v>1300000</v>
      </c>
      <c r="F59" s="75">
        <v>900000</v>
      </c>
      <c r="K59" s="239"/>
      <c r="L59" s="239"/>
      <c r="M59" s="239"/>
      <c r="N59" s="239"/>
      <c r="O59" s="239"/>
      <c r="P59" s="239"/>
    </row>
    <row r="60" spans="1:16" ht="24" customHeight="1" x14ac:dyDescent="0.25">
      <c r="A60" s="233">
        <v>2</v>
      </c>
      <c r="B60" s="234" t="s">
        <v>140</v>
      </c>
      <c r="C60" s="10" t="s">
        <v>147</v>
      </c>
      <c r="D60" s="10" t="s">
        <v>72</v>
      </c>
      <c r="E60" s="17">
        <v>1300000</v>
      </c>
      <c r="F60" s="75">
        <v>900000</v>
      </c>
      <c r="K60" s="239"/>
      <c r="L60" s="239"/>
      <c r="M60" s="240"/>
      <c r="N60" s="240"/>
      <c r="O60" s="240"/>
      <c r="P60" s="240"/>
    </row>
    <row r="61" spans="1:16" ht="24" customHeight="1" x14ac:dyDescent="0.25">
      <c r="A61" s="233"/>
      <c r="B61" s="234"/>
      <c r="C61" s="10" t="s">
        <v>148</v>
      </c>
      <c r="D61" s="10" t="s">
        <v>74</v>
      </c>
      <c r="E61" s="17">
        <v>1300000</v>
      </c>
      <c r="F61" s="75">
        <v>900000</v>
      </c>
    </row>
    <row r="62" spans="1:16" ht="34.9" customHeight="1" x14ac:dyDescent="0.25">
      <c r="A62" s="233">
        <v>3</v>
      </c>
      <c r="B62" s="234" t="s">
        <v>143</v>
      </c>
      <c r="C62" s="9" t="s">
        <v>151</v>
      </c>
      <c r="D62" s="10" t="s">
        <v>76</v>
      </c>
      <c r="E62" s="17">
        <v>1300000</v>
      </c>
      <c r="F62" s="75">
        <v>900000</v>
      </c>
    </row>
    <row r="63" spans="1:16" ht="40.5" customHeight="1" x14ac:dyDescent="0.25">
      <c r="A63" s="233"/>
      <c r="B63" s="234"/>
      <c r="C63" s="9" t="s">
        <v>150</v>
      </c>
      <c r="D63" s="10" t="s">
        <v>90</v>
      </c>
      <c r="E63" s="17">
        <v>1300000</v>
      </c>
      <c r="F63" s="75">
        <v>900000</v>
      </c>
    </row>
    <row r="64" spans="1:16" ht="49.9" customHeight="1" x14ac:dyDescent="0.25">
      <c r="A64" s="233"/>
      <c r="B64" s="234"/>
      <c r="C64" s="9" t="s">
        <v>156</v>
      </c>
      <c r="D64" s="10" t="s">
        <v>78</v>
      </c>
      <c r="E64" s="17">
        <v>1300000</v>
      </c>
      <c r="F64" s="75">
        <v>900000</v>
      </c>
    </row>
    <row r="65" spans="1:7" ht="24" customHeight="1" x14ac:dyDescent="0.25">
      <c r="A65" s="233"/>
      <c r="B65" s="234"/>
      <c r="C65" s="9" t="s">
        <v>154</v>
      </c>
      <c r="D65" s="10" t="s">
        <v>202</v>
      </c>
      <c r="E65" s="17">
        <v>1300000</v>
      </c>
      <c r="F65" s="75">
        <v>900000</v>
      </c>
    </row>
    <row r="66" spans="1:7" ht="24" customHeight="1" x14ac:dyDescent="0.25">
      <c r="A66" s="233"/>
      <c r="B66" s="234"/>
      <c r="C66" s="9" t="s">
        <v>166</v>
      </c>
      <c r="D66" s="10" t="s">
        <v>82</v>
      </c>
      <c r="E66" s="17">
        <v>1300000</v>
      </c>
      <c r="F66" s="75">
        <v>900000</v>
      </c>
    </row>
    <row r="67" spans="1:7" ht="50.45" customHeight="1" x14ac:dyDescent="0.25">
      <c r="A67" s="233"/>
      <c r="B67" s="234"/>
      <c r="C67" s="9" t="s">
        <v>157</v>
      </c>
      <c r="D67" s="12" t="s">
        <v>84</v>
      </c>
      <c r="E67" s="17">
        <v>1300000</v>
      </c>
      <c r="F67" s="75">
        <v>900000</v>
      </c>
    </row>
    <row r="68" spans="1:7" ht="47.25" x14ac:dyDescent="0.25">
      <c r="A68" s="22">
        <v>4</v>
      </c>
      <c r="B68" s="11" t="s">
        <v>142</v>
      </c>
      <c r="C68" s="9" t="s">
        <v>167</v>
      </c>
      <c r="D68" s="13" t="s">
        <v>106</v>
      </c>
      <c r="E68" s="17">
        <v>1300000</v>
      </c>
      <c r="F68" s="75">
        <v>900000</v>
      </c>
    </row>
    <row r="69" spans="1:7" ht="15.75" x14ac:dyDescent="0.25">
      <c r="A69" s="40"/>
      <c r="B69" s="2"/>
      <c r="C69" s="41"/>
      <c r="D69" s="42"/>
      <c r="E69" s="43"/>
      <c r="F69" s="43"/>
    </row>
    <row r="70" spans="1:7" ht="15.75" x14ac:dyDescent="0.25">
      <c r="A70" s="1"/>
      <c r="B70" s="2"/>
      <c r="C70" s="3"/>
      <c r="D70" s="4"/>
      <c r="E70" s="5"/>
      <c r="F70" s="5"/>
    </row>
    <row r="71" spans="1:7" ht="16.5" x14ac:dyDescent="0.25">
      <c r="A71" s="1"/>
      <c r="B71" s="225" t="s">
        <v>104</v>
      </c>
      <c r="C71" s="225"/>
      <c r="D71" s="225"/>
      <c r="E71" s="36"/>
      <c r="F71" s="80" t="s">
        <v>182</v>
      </c>
      <c r="G71" s="80"/>
    </row>
    <row r="72" spans="1:7" ht="16.5" x14ac:dyDescent="0.25">
      <c r="A72" s="1"/>
      <c r="B72" s="3"/>
      <c r="C72" s="64"/>
      <c r="D72" s="62"/>
      <c r="E72" s="5"/>
      <c r="F72" s="81"/>
      <c r="G72" s="63"/>
    </row>
    <row r="73" spans="1:7" ht="16.5" x14ac:dyDescent="0.25">
      <c r="A73" s="38"/>
      <c r="B73" s="225" t="s">
        <v>231</v>
      </c>
      <c r="C73" s="225"/>
      <c r="D73" s="225"/>
      <c r="E73" s="36"/>
      <c r="F73" s="81" t="s">
        <v>183</v>
      </c>
      <c r="G73" s="81"/>
    </row>
    <row r="74" spans="1:7" ht="16.5" x14ac:dyDescent="0.25">
      <c r="B74" s="225"/>
      <c r="C74" s="225"/>
      <c r="D74" s="225"/>
      <c r="F74" s="81"/>
      <c r="G74" s="81"/>
    </row>
    <row r="75" spans="1:7" ht="16.5" x14ac:dyDescent="0.25">
      <c r="B75" s="225" t="s">
        <v>229</v>
      </c>
      <c r="C75" s="225"/>
      <c r="D75" s="225"/>
      <c r="E75" s="36"/>
      <c r="F75" s="81" t="s">
        <v>184</v>
      </c>
      <c r="G75" s="81"/>
    </row>
    <row r="76" spans="1:7" ht="16.5" x14ac:dyDescent="0.25">
      <c r="B76" s="225"/>
      <c r="C76" s="225"/>
      <c r="D76" s="225"/>
      <c r="F76" s="81"/>
      <c r="G76" s="81"/>
    </row>
    <row r="77" spans="1:7" ht="16.5" x14ac:dyDescent="0.25">
      <c r="B77" s="225" t="s">
        <v>179</v>
      </c>
      <c r="C77" s="225"/>
      <c r="D77" s="225"/>
      <c r="E77" s="36"/>
      <c r="F77" s="81" t="s">
        <v>185</v>
      </c>
      <c r="G77" s="81"/>
    </row>
    <row r="78" spans="1:7" ht="16.5" x14ac:dyDescent="0.25">
      <c r="B78" s="225"/>
      <c r="C78" s="225"/>
      <c r="D78" s="225"/>
      <c r="F78" s="81"/>
      <c r="G78" s="81"/>
    </row>
    <row r="79" spans="1:7" ht="16.5" x14ac:dyDescent="0.25">
      <c r="B79" s="225" t="s">
        <v>237</v>
      </c>
      <c r="C79" s="225"/>
      <c r="D79" s="225"/>
      <c r="E79" s="36"/>
      <c r="F79" s="81" t="s">
        <v>186</v>
      </c>
      <c r="G79" s="81"/>
    </row>
    <row r="80" spans="1:7" ht="16.5" x14ac:dyDescent="0.25">
      <c r="B80" s="225"/>
      <c r="C80" s="225"/>
      <c r="D80" s="225"/>
      <c r="F80" s="81"/>
      <c r="G80" s="81"/>
    </row>
    <row r="81" spans="2:7" ht="33" x14ac:dyDescent="0.25">
      <c r="B81" s="225" t="s">
        <v>236</v>
      </c>
      <c r="C81" s="225"/>
      <c r="D81" s="225"/>
      <c r="E81" s="36"/>
      <c r="F81" s="81" t="s">
        <v>187</v>
      </c>
      <c r="G81" s="81"/>
    </row>
    <row r="82" spans="2:7" ht="16.5" x14ac:dyDescent="0.25">
      <c r="B82" s="225"/>
      <c r="C82" s="225"/>
      <c r="D82" s="225"/>
      <c r="F82" s="81"/>
      <c r="G82" s="81"/>
    </row>
    <row r="83" spans="2:7" ht="16.5" customHeight="1" x14ac:dyDescent="0.25">
      <c r="B83" s="225" t="s">
        <v>230</v>
      </c>
      <c r="C83" s="225"/>
      <c r="D83" s="225"/>
      <c r="E83" s="36"/>
      <c r="F83" s="225" t="s">
        <v>214</v>
      </c>
      <c r="G83" s="81"/>
    </row>
    <row r="84" spans="2:7" x14ac:dyDescent="0.25">
      <c r="B84" s="225"/>
      <c r="C84" s="225"/>
      <c r="D84" s="225"/>
      <c r="F84" s="225"/>
    </row>
  </sheetData>
  <mergeCells count="65">
    <mergeCell ref="A10:F10"/>
    <mergeCell ref="D5:F5"/>
    <mergeCell ref="D6:F6"/>
    <mergeCell ref="D7:F7"/>
    <mergeCell ref="D8:F8"/>
    <mergeCell ref="A9:E9"/>
    <mergeCell ref="L14:L15"/>
    <mergeCell ref="M14:M15"/>
    <mergeCell ref="N14:N15"/>
    <mergeCell ref="A18:F18"/>
    <mergeCell ref="A20:A24"/>
    <mergeCell ref="B20:B24"/>
    <mergeCell ref="A11:A17"/>
    <mergeCell ref="B11:B17"/>
    <mergeCell ref="C11:D17"/>
    <mergeCell ref="E11:F12"/>
    <mergeCell ref="E13:F13"/>
    <mergeCell ref="K14:K15"/>
    <mergeCell ref="L48:P48"/>
    <mergeCell ref="E50:F50"/>
    <mergeCell ref="A55:A59"/>
    <mergeCell ref="B55:B59"/>
    <mergeCell ref="K55:L60"/>
    <mergeCell ref="M55:P55"/>
    <mergeCell ref="M56:P56"/>
    <mergeCell ref="M57:N57"/>
    <mergeCell ref="O57:P57"/>
    <mergeCell ref="M58:N58"/>
    <mergeCell ref="A48:A54"/>
    <mergeCell ref="B48:B54"/>
    <mergeCell ref="C48:D54"/>
    <mergeCell ref="E48:F49"/>
    <mergeCell ref="O58:P58"/>
    <mergeCell ref="M59:N59"/>
    <mergeCell ref="O59:P59"/>
    <mergeCell ref="A60:A61"/>
    <mergeCell ref="B60:B61"/>
    <mergeCell ref="M60:N60"/>
    <mergeCell ref="O60:P60"/>
    <mergeCell ref="A62:A67"/>
    <mergeCell ref="B62:B67"/>
    <mergeCell ref="B71:D71"/>
    <mergeCell ref="B73:D73"/>
    <mergeCell ref="B74:D74"/>
    <mergeCell ref="A30:A33"/>
    <mergeCell ref="B34:B39"/>
    <mergeCell ref="A34:A39"/>
    <mergeCell ref="B41:B45"/>
    <mergeCell ref="A41:A45"/>
    <mergeCell ref="E1:F1"/>
    <mergeCell ref="E2:F2"/>
    <mergeCell ref="B83:D84"/>
    <mergeCell ref="F83:F84"/>
    <mergeCell ref="B82:D82"/>
    <mergeCell ref="B30:B33"/>
    <mergeCell ref="B76:D76"/>
    <mergeCell ref="B77:D77"/>
    <mergeCell ref="B78:D78"/>
    <mergeCell ref="B79:D79"/>
    <mergeCell ref="B80:D80"/>
    <mergeCell ref="B81:D81"/>
    <mergeCell ref="B75:D75"/>
    <mergeCell ref="A47:F47"/>
    <mergeCell ref="A27:A29"/>
    <mergeCell ref="B27:B29"/>
  </mergeCells>
  <pageMargins left="0.7" right="0.7" top="0.75" bottom="0.75" header="0.3" footer="0.3"/>
  <pageSetup paperSize="9" scale="70" fitToHeight="0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6"/>
  <sheetViews>
    <sheetView view="pageBreakPreview" zoomScale="85" zoomScaleNormal="70" zoomScaleSheetLayoutView="85" workbookViewId="0">
      <selection activeCell="B52" sqref="B52:B53"/>
    </sheetView>
  </sheetViews>
  <sheetFormatPr defaultColWidth="9.140625" defaultRowHeight="15" x14ac:dyDescent="0.25"/>
  <cols>
    <col min="1" max="1" width="9.140625" style="119"/>
    <col min="2" max="2" width="24.140625" style="119" customWidth="1"/>
    <col min="3" max="3" width="43.140625" style="119" customWidth="1"/>
    <col min="4" max="4" width="23.7109375" style="119" customWidth="1"/>
    <col min="5" max="5" width="17.42578125" style="119" customWidth="1"/>
    <col min="6" max="6" width="19" style="119" customWidth="1"/>
    <col min="7" max="7" width="16.140625" style="119" customWidth="1"/>
    <col min="8" max="8" width="19" style="119" customWidth="1"/>
    <col min="9" max="9" width="15.85546875" style="119" customWidth="1"/>
    <col min="10" max="10" width="18.5703125" style="119" customWidth="1"/>
    <col min="11" max="11" width="16.28515625" style="119" customWidth="1"/>
    <col min="12" max="12" width="20.28515625" style="119" customWidth="1"/>
    <col min="13" max="13" width="17.85546875" style="119" customWidth="1"/>
    <col min="14" max="16384" width="9.140625" style="119"/>
  </cols>
  <sheetData>
    <row r="1" spans="1:13" ht="24" customHeight="1" x14ac:dyDescent="0.25">
      <c r="K1" s="117"/>
      <c r="L1" s="118" t="s">
        <v>298</v>
      </c>
      <c r="M1" s="117"/>
    </row>
    <row r="2" spans="1:13" ht="24" customHeight="1" x14ac:dyDescent="0.25">
      <c r="K2" s="117"/>
      <c r="L2" s="118" t="s">
        <v>215</v>
      </c>
      <c r="M2" s="117"/>
    </row>
    <row r="3" spans="1:13" ht="16.5" customHeight="1" x14ac:dyDescent="0.25">
      <c r="L3" s="110"/>
      <c r="M3" s="110"/>
    </row>
    <row r="4" spans="1:13" ht="16.5" customHeight="1" x14ac:dyDescent="0.25">
      <c r="L4" s="110"/>
      <c r="M4" s="110"/>
    </row>
    <row r="5" spans="1:13" ht="23.25" customHeight="1" x14ac:dyDescent="0.3">
      <c r="A5" s="260"/>
      <c r="B5" s="260"/>
      <c r="C5" s="260"/>
      <c r="D5" s="260"/>
      <c r="E5" s="260"/>
      <c r="F5" s="74"/>
      <c r="G5" s="74"/>
      <c r="H5" s="74"/>
      <c r="I5" s="74"/>
      <c r="J5" s="126" t="s">
        <v>93</v>
      </c>
      <c r="K5" s="126"/>
      <c r="L5" s="126"/>
      <c r="M5" s="126"/>
    </row>
    <row r="6" spans="1:13" ht="23.25" customHeight="1" x14ac:dyDescent="0.3">
      <c r="A6" s="260"/>
      <c r="B6" s="260"/>
      <c r="C6" s="260"/>
      <c r="D6" s="260"/>
      <c r="E6" s="260"/>
      <c r="F6" s="74"/>
      <c r="G6" s="74"/>
      <c r="H6" s="74"/>
      <c r="I6" s="74"/>
      <c r="J6" s="265" t="s">
        <v>94</v>
      </c>
      <c r="K6" s="265"/>
      <c r="L6" s="265"/>
      <c r="M6" s="265"/>
    </row>
    <row r="7" spans="1:13" ht="23.25" customHeight="1" x14ac:dyDescent="0.3">
      <c r="A7" s="111"/>
      <c r="B7" s="111"/>
      <c r="C7" s="111"/>
      <c r="D7" s="111"/>
      <c r="E7" s="111"/>
      <c r="F7" s="74"/>
      <c r="G7" s="74"/>
      <c r="H7" s="74"/>
      <c r="I7" s="74"/>
      <c r="J7" s="265" t="s">
        <v>92</v>
      </c>
      <c r="K7" s="265"/>
      <c r="L7" s="265"/>
      <c r="M7" s="265"/>
    </row>
    <row r="8" spans="1:13" ht="23.25" customHeight="1" x14ac:dyDescent="0.3">
      <c r="A8" s="260"/>
      <c r="B8" s="260"/>
      <c r="C8" s="260"/>
      <c r="D8" s="260"/>
      <c r="E8" s="260"/>
      <c r="F8" s="74"/>
      <c r="G8" s="74"/>
      <c r="H8" s="74"/>
      <c r="I8" s="74"/>
      <c r="J8" s="265" t="s">
        <v>293</v>
      </c>
      <c r="K8" s="265"/>
      <c r="L8" s="265"/>
      <c r="M8" s="265"/>
    </row>
    <row r="9" spans="1:13" ht="23.25" customHeight="1" x14ac:dyDescent="0.3">
      <c r="A9" s="260"/>
      <c r="B9" s="260"/>
      <c r="C9" s="260"/>
      <c r="D9" s="260"/>
      <c r="E9" s="260"/>
      <c r="F9" s="74"/>
      <c r="G9" s="74"/>
      <c r="H9" s="74"/>
      <c r="I9" s="74"/>
      <c r="J9" s="265" t="s">
        <v>195</v>
      </c>
      <c r="K9" s="265"/>
      <c r="L9" s="265"/>
      <c r="M9" s="265"/>
    </row>
    <row r="10" spans="1:13" ht="22.5" customHeight="1" x14ac:dyDescent="0.25">
      <c r="A10" s="74"/>
      <c r="B10" s="74"/>
      <c r="C10" s="87"/>
      <c r="D10" s="87"/>
      <c r="E10" s="88"/>
      <c r="F10" s="74"/>
      <c r="G10" s="74"/>
      <c r="H10" s="74"/>
      <c r="I10" s="74"/>
      <c r="J10" s="74"/>
      <c r="K10" s="74"/>
      <c r="L10" s="74"/>
      <c r="M10" s="74"/>
    </row>
    <row r="11" spans="1:13" s="139" customFormat="1" ht="24.75" customHeight="1" x14ac:dyDescent="0.25">
      <c r="A11" s="261" t="s">
        <v>304</v>
      </c>
      <c r="B11" s="261"/>
      <c r="C11" s="261"/>
      <c r="D11" s="261"/>
      <c r="E11" s="261"/>
      <c r="F11" s="261"/>
      <c r="G11" s="261"/>
      <c r="H11" s="261"/>
      <c r="I11" s="261"/>
      <c r="J11" s="261"/>
      <c r="K11" s="261"/>
      <c r="L11" s="261"/>
      <c r="M11" s="261"/>
    </row>
    <row r="12" spans="1:13" ht="16.5" x14ac:dyDescent="0.25">
      <c r="A12" s="112"/>
      <c r="B12" s="112"/>
      <c r="C12" s="112"/>
      <c r="D12" s="112"/>
      <c r="E12" s="112"/>
      <c r="F12" s="112"/>
      <c r="G12" s="112"/>
      <c r="H12" s="112"/>
      <c r="I12" s="112"/>
      <c r="J12" s="112"/>
      <c r="K12" s="112"/>
      <c r="L12" s="112"/>
      <c r="M12" s="112"/>
    </row>
    <row r="13" spans="1:13" ht="18.75" x14ac:dyDescent="0.3">
      <c r="A13" s="74"/>
      <c r="B13" s="74"/>
      <c r="C13" s="89"/>
      <c r="D13" s="89"/>
      <c r="E13" s="89"/>
      <c r="F13" s="89"/>
      <c r="G13" s="74"/>
      <c r="H13" s="74"/>
      <c r="I13" s="74"/>
      <c r="J13" s="74"/>
      <c r="K13" s="74"/>
      <c r="L13" s="74"/>
      <c r="M13" s="74"/>
    </row>
    <row r="14" spans="1:13" ht="42.75" customHeight="1" x14ac:dyDescent="0.25">
      <c r="A14" s="262" t="s">
        <v>0</v>
      </c>
      <c r="B14" s="266" t="s">
        <v>1</v>
      </c>
      <c r="C14" s="266" t="s">
        <v>2</v>
      </c>
      <c r="D14" s="266" t="s">
        <v>3</v>
      </c>
      <c r="E14" s="259" t="s">
        <v>196</v>
      </c>
      <c r="F14" s="259"/>
      <c r="G14" s="259" t="s">
        <v>197</v>
      </c>
      <c r="H14" s="259"/>
      <c r="I14" s="259" t="s">
        <v>198</v>
      </c>
      <c r="J14" s="259"/>
      <c r="K14" s="263" t="s">
        <v>199</v>
      </c>
      <c r="L14" s="264"/>
      <c r="M14" s="127" t="s">
        <v>259</v>
      </c>
    </row>
    <row r="15" spans="1:13" ht="54" customHeight="1" x14ac:dyDescent="0.25">
      <c r="A15" s="262"/>
      <c r="B15" s="266"/>
      <c r="C15" s="266"/>
      <c r="D15" s="266"/>
      <c r="E15" s="128" t="s">
        <v>4</v>
      </c>
      <c r="F15" s="128" t="s">
        <v>86</v>
      </c>
      <c r="G15" s="128" t="s">
        <v>4</v>
      </c>
      <c r="H15" s="128" t="s">
        <v>86</v>
      </c>
      <c r="I15" s="128" t="s">
        <v>4</v>
      </c>
      <c r="J15" s="128" t="s">
        <v>5</v>
      </c>
      <c r="K15" s="128" t="s">
        <v>4</v>
      </c>
      <c r="L15" s="128" t="s">
        <v>5</v>
      </c>
      <c r="M15" s="128" t="s">
        <v>4</v>
      </c>
    </row>
    <row r="16" spans="1:13" ht="24" customHeight="1" x14ac:dyDescent="0.3">
      <c r="A16" s="269" t="s">
        <v>367</v>
      </c>
      <c r="B16" s="269"/>
      <c r="C16" s="269"/>
      <c r="D16" s="269"/>
      <c r="E16" s="269"/>
      <c r="F16" s="269"/>
      <c r="G16" s="269"/>
      <c r="H16" s="269"/>
      <c r="I16" s="269"/>
      <c r="J16" s="269"/>
      <c r="K16" s="269"/>
      <c r="L16" s="269"/>
      <c r="M16" s="269"/>
    </row>
    <row r="17" spans="1:13" s="125" customFormat="1" ht="21" customHeight="1" x14ac:dyDescent="0.3">
      <c r="A17" s="256">
        <v>1</v>
      </c>
      <c r="B17" s="253" t="s">
        <v>7</v>
      </c>
      <c r="C17" s="129" t="s">
        <v>244</v>
      </c>
      <c r="D17" s="129" t="s">
        <v>9</v>
      </c>
      <c r="E17" s="130">
        <v>1200000</v>
      </c>
      <c r="F17" s="130">
        <v>1200000</v>
      </c>
      <c r="G17" s="130">
        <f>900000+150000</f>
        <v>1050000</v>
      </c>
      <c r="H17" s="130">
        <f>900000+150000</f>
        <v>1050000</v>
      </c>
      <c r="I17" s="130" t="s">
        <v>10</v>
      </c>
      <c r="J17" s="130" t="s">
        <v>10</v>
      </c>
      <c r="K17" s="130" t="s">
        <v>10</v>
      </c>
      <c r="L17" s="130" t="s">
        <v>10</v>
      </c>
      <c r="M17" s="130" t="s">
        <v>10</v>
      </c>
    </row>
    <row r="18" spans="1:13" s="125" customFormat="1" ht="21.75" customHeight="1" x14ac:dyDescent="0.3">
      <c r="A18" s="258"/>
      <c r="B18" s="255"/>
      <c r="C18" s="129" t="s">
        <v>245</v>
      </c>
      <c r="D18" s="129" t="s">
        <v>9</v>
      </c>
      <c r="E18" s="130" t="s">
        <v>10</v>
      </c>
      <c r="F18" s="130" t="s">
        <v>10</v>
      </c>
      <c r="G18" s="130" t="s">
        <v>10</v>
      </c>
      <c r="H18" s="130" t="s">
        <v>10</v>
      </c>
      <c r="I18" s="130">
        <f>700000+150000</f>
        <v>850000</v>
      </c>
      <c r="J18" s="130">
        <f t="shared" ref="J18:M18" si="0">700000+150000</f>
        <v>850000</v>
      </c>
      <c r="K18" s="130">
        <f t="shared" si="0"/>
        <v>850000</v>
      </c>
      <c r="L18" s="130">
        <f t="shared" si="0"/>
        <v>850000</v>
      </c>
      <c r="M18" s="130">
        <f t="shared" si="0"/>
        <v>850000</v>
      </c>
    </row>
    <row r="19" spans="1:13" s="125" customFormat="1" ht="21.75" customHeight="1" x14ac:dyDescent="0.3">
      <c r="A19" s="266" t="s">
        <v>6</v>
      </c>
      <c r="B19" s="266"/>
      <c r="C19" s="266"/>
      <c r="D19" s="266"/>
      <c r="E19" s="266"/>
      <c r="F19" s="266"/>
      <c r="G19" s="266"/>
      <c r="H19" s="266"/>
      <c r="I19" s="266"/>
      <c r="J19" s="266"/>
      <c r="K19" s="266"/>
      <c r="L19" s="266"/>
      <c r="M19" s="266"/>
    </row>
    <row r="20" spans="1:13" s="125" customFormat="1" ht="17.25" customHeight="1" x14ac:dyDescent="0.3">
      <c r="A20" s="267">
        <v>1</v>
      </c>
      <c r="B20" s="268" t="s">
        <v>11</v>
      </c>
      <c r="C20" s="129" t="s">
        <v>246</v>
      </c>
      <c r="D20" s="131" t="s">
        <v>13</v>
      </c>
      <c r="E20" s="205"/>
      <c r="F20" s="130">
        <v>980000</v>
      </c>
      <c r="G20" s="130">
        <f>750000+150000</f>
        <v>900000</v>
      </c>
      <c r="H20" s="130">
        <f>750000+150000</f>
        <v>900000</v>
      </c>
      <c r="I20" s="130">
        <v>850000</v>
      </c>
      <c r="J20" s="130">
        <v>850000</v>
      </c>
      <c r="K20" s="130">
        <v>850000</v>
      </c>
      <c r="L20" s="130">
        <v>850000</v>
      </c>
      <c r="M20" s="130" t="s">
        <v>10</v>
      </c>
    </row>
    <row r="21" spans="1:13" s="125" customFormat="1" ht="21" customHeight="1" x14ac:dyDescent="0.3">
      <c r="A21" s="267"/>
      <c r="B21" s="268"/>
      <c r="C21" s="129" t="s">
        <v>247</v>
      </c>
      <c r="D21" s="131" t="s">
        <v>13</v>
      </c>
      <c r="E21" s="130">
        <v>1200000</v>
      </c>
      <c r="F21" s="130"/>
      <c r="G21" s="130" t="s">
        <v>10</v>
      </c>
      <c r="H21" s="130" t="s">
        <v>10</v>
      </c>
      <c r="I21" s="130" t="s">
        <v>10</v>
      </c>
      <c r="J21" s="130" t="s">
        <v>10</v>
      </c>
      <c r="K21" s="130" t="s">
        <v>10</v>
      </c>
      <c r="L21" s="130" t="s">
        <v>10</v>
      </c>
      <c r="M21" s="130" t="s">
        <v>10</v>
      </c>
    </row>
    <row r="22" spans="1:13" s="125" customFormat="1" ht="24" customHeight="1" x14ac:dyDescent="0.3">
      <c r="A22" s="267"/>
      <c r="B22" s="268"/>
      <c r="C22" s="129" t="s">
        <v>254</v>
      </c>
      <c r="D22" s="131" t="s">
        <v>15</v>
      </c>
      <c r="E22" s="205"/>
      <c r="F22" s="130">
        <v>980000</v>
      </c>
      <c r="G22" s="130">
        <f>750000+150000</f>
        <v>900000</v>
      </c>
      <c r="H22" s="130">
        <f>750000+150000</f>
        <v>900000</v>
      </c>
      <c r="I22" s="130">
        <v>850000</v>
      </c>
      <c r="J22" s="130">
        <v>850000</v>
      </c>
      <c r="K22" s="130">
        <v>850000</v>
      </c>
      <c r="L22" s="130">
        <v>850000</v>
      </c>
      <c r="M22" s="130" t="s">
        <v>10</v>
      </c>
    </row>
    <row r="23" spans="1:13" s="125" customFormat="1" ht="20.25" customHeight="1" x14ac:dyDescent="0.3">
      <c r="A23" s="267"/>
      <c r="B23" s="268"/>
      <c r="C23" s="129" t="s">
        <v>255</v>
      </c>
      <c r="D23" s="131" t="s">
        <v>15</v>
      </c>
      <c r="E23" s="130">
        <v>1200000</v>
      </c>
      <c r="F23" s="130"/>
      <c r="G23" s="130" t="s">
        <v>10</v>
      </c>
      <c r="H23" s="130" t="s">
        <v>10</v>
      </c>
      <c r="I23" s="130" t="s">
        <v>10</v>
      </c>
      <c r="J23" s="130" t="s">
        <v>10</v>
      </c>
      <c r="K23" s="130" t="s">
        <v>10</v>
      </c>
      <c r="L23" s="130" t="s">
        <v>10</v>
      </c>
      <c r="M23" s="130" t="s">
        <v>10</v>
      </c>
    </row>
    <row r="24" spans="1:13" s="125" customFormat="1" ht="51.75" customHeight="1" x14ac:dyDescent="0.3">
      <c r="A24" s="267"/>
      <c r="B24" s="268"/>
      <c r="C24" s="203" t="s">
        <v>252</v>
      </c>
      <c r="D24" s="132" t="s">
        <v>17</v>
      </c>
      <c r="E24" s="205"/>
      <c r="F24" s="130">
        <v>980000</v>
      </c>
      <c r="G24" s="130">
        <f t="shared" ref="G24:H48" si="1">750000+150000</f>
        <v>900000</v>
      </c>
      <c r="H24" s="130">
        <f t="shared" si="1"/>
        <v>900000</v>
      </c>
      <c r="I24" s="130">
        <v>850000</v>
      </c>
      <c r="J24" s="130">
        <v>850000</v>
      </c>
      <c r="K24" s="130">
        <v>850000</v>
      </c>
      <c r="L24" s="130">
        <v>850000</v>
      </c>
      <c r="M24" s="130" t="s">
        <v>10</v>
      </c>
    </row>
    <row r="25" spans="1:13" s="125" customFormat="1" ht="51.75" customHeight="1" x14ac:dyDescent="0.3">
      <c r="A25" s="267"/>
      <c r="B25" s="268"/>
      <c r="C25" s="129" t="s">
        <v>253</v>
      </c>
      <c r="D25" s="132" t="s">
        <v>17</v>
      </c>
      <c r="E25" s="130">
        <v>1200000</v>
      </c>
      <c r="F25" s="130"/>
      <c r="G25" s="130" t="s">
        <v>10</v>
      </c>
      <c r="H25" s="130" t="s">
        <v>10</v>
      </c>
      <c r="I25" s="130" t="s">
        <v>10</v>
      </c>
      <c r="J25" s="130" t="s">
        <v>10</v>
      </c>
      <c r="K25" s="130" t="s">
        <v>10</v>
      </c>
      <c r="L25" s="130" t="s">
        <v>10</v>
      </c>
      <c r="M25" s="130" t="s">
        <v>10</v>
      </c>
    </row>
    <row r="26" spans="1:13" s="125" customFormat="1" ht="20.25" customHeight="1" x14ac:dyDescent="0.3">
      <c r="A26" s="267"/>
      <c r="B26" s="268"/>
      <c r="C26" s="129" t="s">
        <v>248</v>
      </c>
      <c r="D26" s="132" t="s">
        <v>19</v>
      </c>
      <c r="E26" s="205"/>
      <c r="F26" s="130">
        <v>980000</v>
      </c>
      <c r="G26" s="130">
        <f t="shared" si="1"/>
        <v>900000</v>
      </c>
      <c r="H26" s="130">
        <f t="shared" si="1"/>
        <v>900000</v>
      </c>
      <c r="I26" s="130">
        <v>850000</v>
      </c>
      <c r="J26" s="130">
        <v>850000</v>
      </c>
      <c r="K26" s="130">
        <v>850000</v>
      </c>
      <c r="L26" s="130">
        <v>850000</v>
      </c>
      <c r="M26" s="130" t="s">
        <v>10</v>
      </c>
    </row>
    <row r="27" spans="1:13" s="125" customFormat="1" ht="18.75" customHeight="1" x14ac:dyDescent="0.3">
      <c r="A27" s="267"/>
      <c r="B27" s="268"/>
      <c r="C27" s="129" t="s">
        <v>249</v>
      </c>
      <c r="D27" s="132" t="s">
        <v>19</v>
      </c>
      <c r="E27" s="130">
        <v>1200000</v>
      </c>
      <c r="F27" s="130"/>
      <c r="G27" s="130" t="s">
        <v>10</v>
      </c>
      <c r="H27" s="130" t="s">
        <v>10</v>
      </c>
      <c r="I27" s="130" t="s">
        <v>10</v>
      </c>
      <c r="J27" s="130" t="s">
        <v>10</v>
      </c>
      <c r="K27" s="130" t="s">
        <v>10</v>
      </c>
      <c r="L27" s="130" t="s">
        <v>10</v>
      </c>
      <c r="M27" s="130" t="s">
        <v>10</v>
      </c>
    </row>
    <row r="28" spans="1:13" s="125" customFormat="1" ht="22.5" customHeight="1" x14ac:dyDescent="0.3">
      <c r="A28" s="267"/>
      <c r="B28" s="268"/>
      <c r="C28" s="129" t="s">
        <v>250</v>
      </c>
      <c r="D28" s="132" t="s">
        <v>21</v>
      </c>
      <c r="E28" s="205"/>
      <c r="F28" s="130">
        <v>980000</v>
      </c>
      <c r="G28" s="130">
        <f t="shared" si="1"/>
        <v>900000</v>
      </c>
      <c r="H28" s="130">
        <f t="shared" si="1"/>
        <v>900000</v>
      </c>
      <c r="I28" s="130">
        <v>850000</v>
      </c>
      <c r="J28" s="130">
        <v>850000</v>
      </c>
      <c r="K28" s="130">
        <v>850000</v>
      </c>
      <c r="L28" s="130">
        <v>850000</v>
      </c>
      <c r="M28" s="130" t="s">
        <v>10</v>
      </c>
    </row>
    <row r="29" spans="1:13" s="125" customFormat="1" ht="20.25" customHeight="1" x14ac:dyDescent="0.3">
      <c r="A29" s="267"/>
      <c r="B29" s="268"/>
      <c r="C29" s="129" t="s">
        <v>251</v>
      </c>
      <c r="D29" s="132" t="s">
        <v>21</v>
      </c>
      <c r="E29" s="130">
        <v>1200000</v>
      </c>
      <c r="F29" s="130"/>
      <c r="G29" s="130" t="s">
        <v>10</v>
      </c>
      <c r="H29" s="130" t="s">
        <v>10</v>
      </c>
      <c r="I29" s="130" t="s">
        <v>10</v>
      </c>
      <c r="J29" s="130" t="s">
        <v>10</v>
      </c>
      <c r="K29" s="130" t="s">
        <v>10</v>
      </c>
      <c r="L29" s="130" t="s">
        <v>10</v>
      </c>
      <c r="M29" s="130" t="s">
        <v>10</v>
      </c>
    </row>
    <row r="30" spans="1:13" s="125" customFormat="1" ht="37.5" x14ac:dyDescent="0.3">
      <c r="A30" s="133">
        <v>2</v>
      </c>
      <c r="B30" s="128" t="s">
        <v>203</v>
      </c>
      <c r="C30" s="129" t="s">
        <v>336</v>
      </c>
      <c r="D30" s="129" t="s">
        <v>24</v>
      </c>
      <c r="E30" s="130">
        <v>980000</v>
      </c>
      <c r="F30" s="130">
        <v>980000</v>
      </c>
      <c r="G30" s="130">
        <f t="shared" si="1"/>
        <v>900000</v>
      </c>
      <c r="H30" s="130">
        <f t="shared" si="1"/>
        <v>900000</v>
      </c>
      <c r="I30" s="130">
        <v>850000</v>
      </c>
      <c r="J30" s="130">
        <v>850000</v>
      </c>
      <c r="K30" s="130">
        <v>850000</v>
      </c>
      <c r="L30" s="130">
        <v>850000</v>
      </c>
      <c r="M30" s="134" t="s">
        <v>10</v>
      </c>
    </row>
    <row r="31" spans="1:13" s="125" customFormat="1" ht="23.25" customHeight="1" x14ac:dyDescent="0.3">
      <c r="A31" s="256">
        <v>3</v>
      </c>
      <c r="B31" s="253" t="s">
        <v>204</v>
      </c>
      <c r="C31" s="129" t="s">
        <v>324</v>
      </c>
      <c r="D31" s="129" t="s">
        <v>26</v>
      </c>
      <c r="E31" s="205"/>
      <c r="F31" s="130">
        <v>980000</v>
      </c>
      <c r="G31" s="130">
        <f t="shared" si="1"/>
        <v>900000</v>
      </c>
      <c r="H31" s="130">
        <f t="shared" si="1"/>
        <v>900000</v>
      </c>
      <c r="I31" s="130">
        <v>850000</v>
      </c>
      <c r="J31" s="130">
        <v>850000</v>
      </c>
      <c r="K31" s="130">
        <v>850000</v>
      </c>
      <c r="L31" s="130">
        <v>850000</v>
      </c>
      <c r="M31" s="134" t="s">
        <v>10</v>
      </c>
    </row>
    <row r="32" spans="1:13" s="125" customFormat="1" ht="18.75" customHeight="1" x14ac:dyDescent="0.3">
      <c r="A32" s="258"/>
      <c r="B32" s="255"/>
      <c r="C32" s="129" t="s">
        <v>264</v>
      </c>
      <c r="D32" s="129" t="s">
        <v>26</v>
      </c>
      <c r="E32" s="130">
        <v>1200000</v>
      </c>
      <c r="F32" s="130"/>
      <c r="G32" s="130" t="s">
        <v>10</v>
      </c>
      <c r="H32" s="130" t="s">
        <v>10</v>
      </c>
      <c r="I32" s="130" t="s">
        <v>10</v>
      </c>
      <c r="J32" s="130" t="s">
        <v>10</v>
      </c>
      <c r="K32" s="130" t="s">
        <v>10</v>
      </c>
      <c r="L32" s="130" t="s">
        <v>10</v>
      </c>
      <c r="M32" s="130" t="s">
        <v>10</v>
      </c>
    </row>
    <row r="33" spans="1:13" s="125" customFormat="1" ht="39.75" customHeight="1" x14ac:dyDescent="0.3">
      <c r="A33" s="267">
        <v>4</v>
      </c>
      <c r="B33" s="268" t="s">
        <v>27</v>
      </c>
      <c r="C33" s="129" t="s">
        <v>299</v>
      </c>
      <c r="D33" s="129" t="s">
        <v>29</v>
      </c>
      <c r="E33" s="205"/>
      <c r="F33" s="130">
        <v>980000</v>
      </c>
      <c r="G33" s="130">
        <f t="shared" si="1"/>
        <v>900000</v>
      </c>
      <c r="H33" s="130">
        <f t="shared" si="1"/>
        <v>900000</v>
      </c>
      <c r="I33" s="130">
        <v>850000</v>
      </c>
      <c r="J33" s="130">
        <v>850000</v>
      </c>
      <c r="K33" s="130">
        <v>850000</v>
      </c>
      <c r="L33" s="130">
        <v>850000</v>
      </c>
      <c r="M33" s="134" t="s">
        <v>10</v>
      </c>
    </row>
    <row r="34" spans="1:13" s="125" customFormat="1" ht="37.5" customHeight="1" x14ac:dyDescent="0.3">
      <c r="A34" s="267"/>
      <c r="B34" s="268"/>
      <c r="C34" s="129" t="s">
        <v>300</v>
      </c>
      <c r="D34" s="129" t="s">
        <v>29</v>
      </c>
      <c r="E34" s="130">
        <v>1200000</v>
      </c>
      <c r="F34" s="130"/>
      <c r="G34" s="130" t="s">
        <v>10</v>
      </c>
      <c r="H34" s="130" t="s">
        <v>10</v>
      </c>
      <c r="I34" s="130" t="s">
        <v>10</v>
      </c>
      <c r="J34" s="130" t="s">
        <v>10</v>
      </c>
      <c r="K34" s="130" t="s">
        <v>10</v>
      </c>
      <c r="L34" s="130" t="s">
        <v>10</v>
      </c>
      <c r="M34" s="130" t="s">
        <v>10</v>
      </c>
    </row>
    <row r="35" spans="1:13" s="125" customFormat="1" ht="21" customHeight="1" x14ac:dyDescent="0.3">
      <c r="A35" s="267"/>
      <c r="B35" s="268"/>
      <c r="C35" s="129" t="s">
        <v>303</v>
      </c>
      <c r="D35" s="129" t="s">
        <v>31</v>
      </c>
      <c r="E35" s="205"/>
      <c r="F35" s="130">
        <v>980000</v>
      </c>
      <c r="G35" s="130">
        <f t="shared" si="1"/>
        <v>900000</v>
      </c>
      <c r="H35" s="130">
        <f t="shared" si="1"/>
        <v>900000</v>
      </c>
      <c r="I35" s="130">
        <v>850000</v>
      </c>
      <c r="J35" s="130">
        <v>850000</v>
      </c>
      <c r="K35" s="130">
        <v>850000</v>
      </c>
      <c r="L35" s="130">
        <v>850000</v>
      </c>
      <c r="M35" s="134" t="s">
        <v>10</v>
      </c>
    </row>
    <row r="36" spans="1:13" s="125" customFormat="1" ht="18.75" customHeight="1" x14ac:dyDescent="0.3">
      <c r="A36" s="267"/>
      <c r="B36" s="268"/>
      <c r="C36" s="129" t="s">
        <v>302</v>
      </c>
      <c r="D36" s="129" t="s">
        <v>31</v>
      </c>
      <c r="E36" s="130">
        <v>1200000</v>
      </c>
      <c r="F36" s="130"/>
      <c r="G36" s="130" t="s">
        <v>10</v>
      </c>
      <c r="H36" s="130" t="s">
        <v>10</v>
      </c>
      <c r="I36" s="130" t="s">
        <v>10</v>
      </c>
      <c r="J36" s="130" t="s">
        <v>10</v>
      </c>
      <c r="K36" s="130" t="s">
        <v>10</v>
      </c>
      <c r="L36" s="130" t="s">
        <v>10</v>
      </c>
      <c r="M36" s="130" t="s">
        <v>10</v>
      </c>
    </row>
    <row r="37" spans="1:13" s="125" customFormat="1" ht="18.75" x14ac:dyDescent="0.3">
      <c r="A37" s="267"/>
      <c r="B37" s="268"/>
      <c r="C37" s="129" t="s">
        <v>305</v>
      </c>
      <c r="D37" s="129" t="s">
        <v>33</v>
      </c>
      <c r="E37" s="205"/>
      <c r="F37" s="130">
        <v>980000</v>
      </c>
      <c r="G37" s="130">
        <f t="shared" si="1"/>
        <v>900000</v>
      </c>
      <c r="H37" s="130">
        <f t="shared" si="1"/>
        <v>900000</v>
      </c>
      <c r="I37" s="130">
        <v>850000</v>
      </c>
      <c r="J37" s="130">
        <v>850000</v>
      </c>
      <c r="K37" s="130">
        <v>850000</v>
      </c>
      <c r="L37" s="130">
        <v>850000</v>
      </c>
      <c r="M37" s="134" t="s">
        <v>10</v>
      </c>
    </row>
    <row r="38" spans="1:13" s="125" customFormat="1" ht="36" customHeight="1" x14ac:dyDescent="0.3">
      <c r="A38" s="267"/>
      <c r="B38" s="268"/>
      <c r="C38" s="129" t="s">
        <v>258</v>
      </c>
      <c r="D38" s="129" t="s">
        <v>33</v>
      </c>
      <c r="E38" s="130">
        <v>1200000</v>
      </c>
      <c r="F38" s="130"/>
      <c r="G38" s="130" t="s">
        <v>10</v>
      </c>
      <c r="H38" s="130" t="s">
        <v>10</v>
      </c>
      <c r="I38" s="130" t="s">
        <v>10</v>
      </c>
      <c r="J38" s="130" t="s">
        <v>10</v>
      </c>
      <c r="K38" s="130" t="s">
        <v>10</v>
      </c>
      <c r="L38" s="130" t="s">
        <v>10</v>
      </c>
      <c r="M38" s="134" t="s">
        <v>10</v>
      </c>
    </row>
    <row r="39" spans="1:13" s="125" customFormat="1" ht="37.5" x14ac:dyDescent="0.3">
      <c r="A39" s="256">
        <v>5</v>
      </c>
      <c r="B39" s="253" t="s">
        <v>205</v>
      </c>
      <c r="C39" s="129" t="s">
        <v>263</v>
      </c>
      <c r="D39" s="129" t="s">
        <v>36</v>
      </c>
      <c r="E39" s="205"/>
      <c r="F39" s="130">
        <v>980000</v>
      </c>
      <c r="G39" s="130">
        <f t="shared" si="1"/>
        <v>900000</v>
      </c>
      <c r="H39" s="130">
        <f t="shared" si="1"/>
        <v>900000</v>
      </c>
      <c r="I39" s="130">
        <v>850000</v>
      </c>
      <c r="J39" s="130">
        <v>850000</v>
      </c>
      <c r="K39" s="130">
        <v>850000</v>
      </c>
      <c r="L39" s="130">
        <v>850000</v>
      </c>
      <c r="M39" s="130" t="s">
        <v>10</v>
      </c>
    </row>
    <row r="40" spans="1:13" s="125" customFormat="1" ht="37.5" x14ac:dyDescent="0.3">
      <c r="A40" s="257"/>
      <c r="B40" s="254"/>
      <c r="C40" s="129" t="s">
        <v>262</v>
      </c>
      <c r="D40" s="129" t="s">
        <v>36</v>
      </c>
      <c r="E40" s="130">
        <v>1200000</v>
      </c>
      <c r="F40" s="130"/>
      <c r="G40" s="130"/>
      <c r="H40" s="130"/>
      <c r="I40" s="130"/>
      <c r="J40" s="130"/>
      <c r="K40" s="130"/>
      <c r="L40" s="130"/>
      <c r="M40" s="130"/>
    </row>
    <row r="41" spans="1:13" s="125" customFormat="1" ht="37.5" x14ac:dyDescent="0.3">
      <c r="A41" s="257"/>
      <c r="B41" s="254"/>
      <c r="C41" s="129" t="s">
        <v>337</v>
      </c>
      <c r="D41" s="129" t="s">
        <v>38</v>
      </c>
      <c r="E41" s="130">
        <v>980000</v>
      </c>
      <c r="F41" s="130">
        <v>980000</v>
      </c>
      <c r="G41" s="130">
        <f t="shared" si="1"/>
        <v>900000</v>
      </c>
      <c r="H41" s="130">
        <f t="shared" si="1"/>
        <v>900000</v>
      </c>
      <c r="I41" s="130">
        <v>850000</v>
      </c>
      <c r="J41" s="130">
        <v>850000</v>
      </c>
      <c r="K41" s="130">
        <v>850000</v>
      </c>
      <c r="L41" s="130">
        <v>850000</v>
      </c>
      <c r="M41" s="130" t="s">
        <v>10</v>
      </c>
    </row>
    <row r="42" spans="1:13" s="125" customFormat="1" ht="56.25" x14ac:dyDescent="0.3">
      <c r="A42" s="257"/>
      <c r="B42" s="254"/>
      <c r="C42" s="129" t="s">
        <v>347</v>
      </c>
      <c r="D42" s="129" t="s">
        <v>200</v>
      </c>
      <c r="E42" s="130">
        <v>980000</v>
      </c>
      <c r="F42" s="130">
        <v>980000</v>
      </c>
      <c r="G42" s="130">
        <f t="shared" si="1"/>
        <v>900000</v>
      </c>
      <c r="H42" s="130">
        <f t="shared" si="1"/>
        <v>900000</v>
      </c>
      <c r="I42" s="130">
        <v>850000</v>
      </c>
      <c r="J42" s="130">
        <v>850000</v>
      </c>
      <c r="K42" s="130">
        <v>850000</v>
      </c>
      <c r="L42" s="130">
        <v>850000</v>
      </c>
      <c r="M42" s="130" t="s">
        <v>10</v>
      </c>
    </row>
    <row r="43" spans="1:13" s="125" customFormat="1" ht="18.75" x14ac:dyDescent="0.3">
      <c r="A43" s="257"/>
      <c r="B43" s="254"/>
      <c r="C43" s="129" t="s">
        <v>261</v>
      </c>
      <c r="D43" s="129" t="s">
        <v>110</v>
      </c>
      <c r="E43" s="205"/>
      <c r="F43" s="130">
        <v>980000</v>
      </c>
      <c r="G43" s="130">
        <f t="shared" si="1"/>
        <v>900000</v>
      </c>
      <c r="H43" s="130">
        <f t="shared" si="1"/>
        <v>900000</v>
      </c>
      <c r="I43" s="130" t="s">
        <v>10</v>
      </c>
      <c r="J43" s="130" t="s">
        <v>10</v>
      </c>
      <c r="K43" s="130" t="s">
        <v>10</v>
      </c>
      <c r="L43" s="130" t="s">
        <v>10</v>
      </c>
      <c r="M43" s="130" t="s">
        <v>10</v>
      </c>
    </row>
    <row r="44" spans="1:13" s="125" customFormat="1" ht="18.75" x14ac:dyDescent="0.3">
      <c r="A44" s="258"/>
      <c r="B44" s="255"/>
      <c r="C44" s="129" t="s">
        <v>260</v>
      </c>
      <c r="D44" s="129" t="s">
        <v>110</v>
      </c>
      <c r="E44" s="130">
        <v>1200000</v>
      </c>
      <c r="F44" s="130"/>
      <c r="G44" s="130" t="s">
        <v>10</v>
      </c>
      <c r="H44" s="130" t="s">
        <v>10</v>
      </c>
      <c r="I44" s="130" t="s">
        <v>10</v>
      </c>
      <c r="J44" s="130" t="s">
        <v>10</v>
      </c>
      <c r="K44" s="130" t="s">
        <v>10</v>
      </c>
      <c r="L44" s="130" t="s">
        <v>10</v>
      </c>
      <c r="M44" s="130" t="s">
        <v>10</v>
      </c>
    </row>
    <row r="45" spans="1:13" s="125" customFormat="1" ht="31.9" customHeight="1" x14ac:dyDescent="0.3">
      <c r="A45" s="256">
        <v>6</v>
      </c>
      <c r="B45" s="253" t="s">
        <v>206</v>
      </c>
      <c r="C45" s="129" t="s">
        <v>338</v>
      </c>
      <c r="D45" s="129" t="s">
        <v>108</v>
      </c>
      <c r="E45" s="130"/>
      <c r="F45" s="204">
        <v>980000</v>
      </c>
      <c r="G45" s="130">
        <f t="shared" si="1"/>
        <v>900000</v>
      </c>
      <c r="H45" s="130">
        <f t="shared" si="1"/>
        <v>900000</v>
      </c>
      <c r="I45" s="130">
        <v>900000</v>
      </c>
      <c r="J45" s="130">
        <v>900000</v>
      </c>
      <c r="K45" s="130">
        <v>900000</v>
      </c>
      <c r="L45" s="130">
        <v>900000</v>
      </c>
      <c r="M45" s="130"/>
    </row>
    <row r="46" spans="1:13" s="149" customFormat="1" ht="31.9" customHeight="1" x14ac:dyDescent="0.3">
      <c r="A46" s="257"/>
      <c r="B46" s="254"/>
      <c r="C46" s="157" t="s">
        <v>343</v>
      </c>
      <c r="D46" s="157" t="s">
        <v>342</v>
      </c>
      <c r="E46" s="204">
        <v>980000</v>
      </c>
      <c r="F46" s="206"/>
      <c r="G46" s="204"/>
      <c r="H46" s="204"/>
      <c r="I46" s="204"/>
      <c r="J46" s="204"/>
      <c r="K46" s="204"/>
      <c r="L46" s="204"/>
      <c r="M46" s="204"/>
    </row>
    <row r="47" spans="1:13" s="125" customFormat="1" ht="24" customHeight="1" x14ac:dyDescent="0.3">
      <c r="A47" s="257"/>
      <c r="B47" s="254"/>
      <c r="C47" s="129" t="s">
        <v>339</v>
      </c>
      <c r="D47" s="129" t="s">
        <v>40</v>
      </c>
      <c r="E47" s="130">
        <v>980000</v>
      </c>
      <c r="F47" s="130">
        <v>980000</v>
      </c>
      <c r="G47" s="130">
        <f t="shared" si="1"/>
        <v>900000</v>
      </c>
      <c r="H47" s="130">
        <f t="shared" si="1"/>
        <v>900000</v>
      </c>
      <c r="I47" s="130">
        <v>850000</v>
      </c>
      <c r="J47" s="130">
        <v>850000</v>
      </c>
      <c r="K47" s="130">
        <v>850000</v>
      </c>
      <c r="L47" s="130">
        <v>850000</v>
      </c>
      <c r="M47" s="130" t="s">
        <v>10</v>
      </c>
    </row>
    <row r="48" spans="1:13" s="125" customFormat="1" ht="59.25" customHeight="1" x14ac:dyDescent="0.3">
      <c r="A48" s="257"/>
      <c r="B48" s="254"/>
      <c r="C48" s="129" t="s">
        <v>348</v>
      </c>
      <c r="D48" s="129" t="s">
        <v>44</v>
      </c>
      <c r="E48" s="130">
        <v>980000</v>
      </c>
      <c r="F48" s="130">
        <v>980000</v>
      </c>
      <c r="G48" s="130">
        <f t="shared" si="1"/>
        <v>900000</v>
      </c>
      <c r="H48" s="130">
        <f t="shared" si="1"/>
        <v>900000</v>
      </c>
      <c r="I48" s="130">
        <v>850000</v>
      </c>
      <c r="J48" s="130">
        <v>850000</v>
      </c>
      <c r="K48" s="130">
        <v>850000</v>
      </c>
      <c r="L48" s="130">
        <v>850000</v>
      </c>
      <c r="M48" s="130" t="s">
        <v>10</v>
      </c>
    </row>
    <row r="49" spans="1:13" s="125" customFormat="1" ht="60" customHeight="1" x14ac:dyDescent="0.3">
      <c r="A49" s="257"/>
      <c r="B49" s="254"/>
      <c r="C49" s="129" t="s">
        <v>45</v>
      </c>
      <c r="D49" s="129" t="s">
        <v>201</v>
      </c>
      <c r="E49" s="130"/>
      <c r="F49" s="130"/>
      <c r="G49" s="130"/>
      <c r="H49" s="130"/>
      <c r="I49" s="130">
        <v>850000</v>
      </c>
      <c r="J49" s="130">
        <v>850000</v>
      </c>
      <c r="K49" s="130">
        <v>850000</v>
      </c>
      <c r="L49" s="130">
        <v>850000</v>
      </c>
      <c r="M49" s="130" t="s">
        <v>10</v>
      </c>
    </row>
    <row r="50" spans="1:13" s="125" customFormat="1" ht="60" customHeight="1" x14ac:dyDescent="0.3">
      <c r="A50" s="257"/>
      <c r="B50" s="254"/>
      <c r="C50" s="129" t="s">
        <v>307</v>
      </c>
      <c r="D50" s="129" t="s">
        <v>107</v>
      </c>
      <c r="E50" s="130">
        <v>1200000</v>
      </c>
      <c r="F50" s="130">
        <v>1200000</v>
      </c>
      <c r="G50" s="130">
        <f>900000+150000</f>
        <v>1050000</v>
      </c>
      <c r="H50" s="130">
        <f>900000+150000</f>
        <v>1050000</v>
      </c>
      <c r="I50" s="130" t="s">
        <v>10</v>
      </c>
      <c r="J50" s="130" t="s">
        <v>10</v>
      </c>
      <c r="K50" s="130" t="s">
        <v>10</v>
      </c>
      <c r="L50" s="130" t="s">
        <v>10</v>
      </c>
      <c r="M50" s="130" t="s">
        <v>10</v>
      </c>
    </row>
    <row r="51" spans="1:13" s="125" customFormat="1" ht="58.5" customHeight="1" x14ac:dyDescent="0.3">
      <c r="A51" s="258"/>
      <c r="B51" s="255"/>
      <c r="C51" s="129" t="s">
        <v>340</v>
      </c>
      <c r="D51" s="129" t="s">
        <v>48</v>
      </c>
      <c r="E51" s="130">
        <v>980000</v>
      </c>
      <c r="F51" s="130">
        <v>980000</v>
      </c>
      <c r="G51" s="130">
        <f t="shared" ref="G51:H60" si="2">750000+150000</f>
        <v>900000</v>
      </c>
      <c r="H51" s="130">
        <f t="shared" si="2"/>
        <v>900000</v>
      </c>
      <c r="I51" s="130">
        <v>850000</v>
      </c>
      <c r="J51" s="130">
        <v>850000</v>
      </c>
      <c r="K51" s="130">
        <v>850000</v>
      </c>
      <c r="L51" s="130">
        <v>850000</v>
      </c>
      <c r="M51" s="130" t="s">
        <v>10</v>
      </c>
    </row>
    <row r="52" spans="1:13" s="125" customFormat="1" ht="72.75" customHeight="1" x14ac:dyDescent="0.3">
      <c r="A52" s="256">
        <v>7</v>
      </c>
      <c r="B52" s="253" t="s">
        <v>207</v>
      </c>
      <c r="C52" s="129" t="s">
        <v>349</v>
      </c>
      <c r="D52" s="129" t="s">
        <v>50</v>
      </c>
      <c r="E52" s="205"/>
      <c r="F52" s="130">
        <v>980000</v>
      </c>
      <c r="G52" s="130">
        <f t="shared" si="2"/>
        <v>900000</v>
      </c>
      <c r="H52" s="130">
        <f t="shared" si="2"/>
        <v>900000</v>
      </c>
      <c r="I52" s="130">
        <v>850000</v>
      </c>
      <c r="J52" s="130">
        <v>850000</v>
      </c>
      <c r="K52" s="130">
        <v>850000</v>
      </c>
      <c r="L52" s="130">
        <v>850000</v>
      </c>
      <c r="M52" s="130" t="s">
        <v>10</v>
      </c>
    </row>
    <row r="53" spans="1:13" s="125" customFormat="1" ht="72.75" customHeight="1" x14ac:dyDescent="0.3">
      <c r="A53" s="258"/>
      <c r="B53" s="255"/>
      <c r="C53" s="129" t="s">
        <v>350</v>
      </c>
      <c r="D53" s="129" t="s">
        <v>50</v>
      </c>
      <c r="E53" s="130">
        <v>1200000</v>
      </c>
      <c r="F53" s="205"/>
      <c r="G53" s="130" t="s">
        <v>10</v>
      </c>
      <c r="H53" s="130" t="s">
        <v>10</v>
      </c>
      <c r="I53" s="130" t="s">
        <v>10</v>
      </c>
      <c r="J53" s="130" t="s">
        <v>10</v>
      </c>
      <c r="K53" s="130" t="s">
        <v>10</v>
      </c>
      <c r="L53" s="130" t="s">
        <v>10</v>
      </c>
      <c r="M53" s="134" t="s">
        <v>10</v>
      </c>
    </row>
    <row r="54" spans="1:13" s="125" customFormat="1" ht="37.5" x14ac:dyDescent="0.3">
      <c r="A54" s="256">
        <v>8</v>
      </c>
      <c r="B54" s="253" t="s">
        <v>208</v>
      </c>
      <c r="C54" s="129" t="s">
        <v>308</v>
      </c>
      <c r="D54" s="129" t="s">
        <v>53</v>
      </c>
      <c r="E54" s="188"/>
      <c r="F54" s="188"/>
      <c r="G54" s="188"/>
      <c r="H54" s="188"/>
      <c r="I54" s="130">
        <v>850000</v>
      </c>
      <c r="J54" s="130">
        <v>850000</v>
      </c>
      <c r="K54" s="130">
        <v>850000</v>
      </c>
      <c r="L54" s="130">
        <v>850000</v>
      </c>
      <c r="M54" s="130" t="s">
        <v>10</v>
      </c>
    </row>
    <row r="55" spans="1:13" s="125" customFormat="1" ht="37.5" x14ac:dyDescent="0.3">
      <c r="A55" s="257"/>
      <c r="B55" s="254"/>
      <c r="C55" s="129" t="s">
        <v>312</v>
      </c>
      <c r="D55" s="129" t="s">
        <v>53</v>
      </c>
      <c r="E55" s="130">
        <v>1200000</v>
      </c>
      <c r="F55" s="130">
        <v>1200000</v>
      </c>
      <c r="G55" s="130">
        <f>900000+150000</f>
        <v>1050000</v>
      </c>
      <c r="H55" s="130">
        <f>900000+150000</f>
        <v>1050000</v>
      </c>
      <c r="I55" s="130"/>
      <c r="J55" s="130"/>
      <c r="K55" s="130"/>
      <c r="L55" s="130"/>
      <c r="M55" s="130"/>
    </row>
    <row r="56" spans="1:13" s="125" customFormat="1" ht="24" customHeight="1" x14ac:dyDescent="0.3">
      <c r="A56" s="257"/>
      <c r="B56" s="254"/>
      <c r="C56" s="129" t="s">
        <v>325</v>
      </c>
      <c r="D56" s="129" t="s">
        <v>57</v>
      </c>
      <c r="E56" s="205"/>
      <c r="F56" s="130">
        <v>980000</v>
      </c>
      <c r="G56" s="130">
        <f t="shared" si="2"/>
        <v>900000</v>
      </c>
      <c r="H56" s="130">
        <f t="shared" si="2"/>
        <v>900000</v>
      </c>
      <c r="I56" s="130">
        <v>850000</v>
      </c>
      <c r="J56" s="130">
        <v>850000</v>
      </c>
      <c r="K56" s="130">
        <v>850000</v>
      </c>
      <c r="L56" s="130">
        <v>850000</v>
      </c>
      <c r="M56" s="130"/>
    </row>
    <row r="57" spans="1:13" s="125" customFormat="1" ht="24" customHeight="1" x14ac:dyDescent="0.3">
      <c r="A57" s="257"/>
      <c r="B57" s="254"/>
      <c r="C57" s="129" t="s">
        <v>265</v>
      </c>
      <c r="D57" s="129" t="s">
        <v>57</v>
      </c>
      <c r="E57" s="130">
        <v>1200000</v>
      </c>
      <c r="F57" s="205"/>
      <c r="G57" s="130" t="s">
        <v>10</v>
      </c>
      <c r="H57" s="130" t="s">
        <v>10</v>
      </c>
      <c r="I57" s="130" t="s">
        <v>10</v>
      </c>
      <c r="J57" s="130" t="s">
        <v>10</v>
      </c>
      <c r="K57" s="130" t="s">
        <v>10</v>
      </c>
      <c r="L57" s="130" t="s">
        <v>10</v>
      </c>
      <c r="M57" s="134" t="s">
        <v>10</v>
      </c>
    </row>
    <row r="58" spans="1:13" s="125" customFormat="1" ht="24" customHeight="1" x14ac:dyDescent="0.3">
      <c r="A58" s="257"/>
      <c r="B58" s="254"/>
      <c r="C58" s="129" t="s">
        <v>326</v>
      </c>
      <c r="D58" s="129" t="s">
        <v>59</v>
      </c>
      <c r="E58" s="205"/>
      <c r="F58" s="130">
        <v>980000</v>
      </c>
      <c r="G58" s="130">
        <f t="shared" si="2"/>
        <v>900000</v>
      </c>
      <c r="H58" s="130">
        <f t="shared" si="2"/>
        <v>900000</v>
      </c>
      <c r="I58" s="130">
        <v>850000</v>
      </c>
      <c r="J58" s="130">
        <v>850000</v>
      </c>
      <c r="K58" s="130">
        <v>850000</v>
      </c>
      <c r="L58" s="130">
        <v>850000</v>
      </c>
      <c r="M58" s="130" t="s">
        <v>10</v>
      </c>
    </row>
    <row r="59" spans="1:13" s="125" customFormat="1" ht="34.5" customHeight="1" x14ac:dyDescent="0.3">
      <c r="A59" s="257"/>
      <c r="B59" s="254"/>
      <c r="C59" s="129" t="s">
        <v>266</v>
      </c>
      <c r="D59" s="129" t="s">
        <v>59</v>
      </c>
      <c r="E59" s="130">
        <v>1200000</v>
      </c>
      <c r="F59" s="205"/>
      <c r="G59" s="130" t="s">
        <v>10</v>
      </c>
      <c r="H59" s="130" t="s">
        <v>10</v>
      </c>
      <c r="I59" s="130" t="s">
        <v>10</v>
      </c>
      <c r="J59" s="130" t="s">
        <v>10</v>
      </c>
      <c r="K59" s="130" t="s">
        <v>10</v>
      </c>
      <c r="L59" s="130" t="s">
        <v>10</v>
      </c>
      <c r="M59" s="134" t="s">
        <v>10</v>
      </c>
    </row>
    <row r="60" spans="1:13" s="125" customFormat="1" ht="56.25" x14ac:dyDescent="0.3">
      <c r="A60" s="133">
        <v>9</v>
      </c>
      <c r="B60" s="128" t="s">
        <v>209</v>
      </c>
      <c r="C60" s="129" t="s">
        <v>341</v>
      </c>
      <c r="D60" s="129" t="s">
        <v>61</v>
      </c>
      <c r="E60" s="130">
        <v>980000</v>
      </c>
      <c r="F60" s="130">
        <v>980000</v>
      </c>
      <c r="G60" s="130">
        <f t="shared" si="2"/>
        <v>900000</v>
      </c>
      <c r="H60" s="130">
        <f t="shared" si="2"/>
        <v>900000</v>
      </c>
      <c r="I60" s="130">
        <v>850000</v>
      </c>
      <c r="J60" s="130">
        <v>850000</v>
      </c>
      <c r="K60" s="130">
        <v>850000</v>
      </c>
      <c r="L60" s="130">
        <v>850000</v>
      </c>
      <c r="M60" s="130" t="s">
        <v>10</v>
      </c>
    </row>
    <row r="61" spans="1:13" s="125" customFormat="1" ht="22.5" customHeight="1" x14ac:dyDescent="0.3">
      <c r="A61" s="259" t="s">
        <v>62</v>
      </c>
      <c r="B61" s="259"/>
      <c r="C61" s="259"/>
      <c r="D61" s="259"/>
      <c r="E61" s="259"/>
      <c r="F61" s="259"/>
      <c r="G61" s="259"/>
      <c r="H61" s="259"/>
      <c r="I61" s="259"/>
      <c r="J61" s="259"/>
      <c r="K61" s="259"/>
      <c r="L61" s="259"/>
      <c r="M61" s="259"/>
    </row>
    <row r="62" spans="1:13" s="125" customFormat="1" ht="72" customHeight="1" x14ac:dyDescent="0.3">
      <c r="A62" s="135" t="s">
        <v>0</v>
      </c>
      <c r="B62" s="135" t="s">
        <v>1</v>
      </c>
      <c r="C62" s="135" t="s">
        <v>2</v>
      </c>
      <c r="D62" s="135" t="s">
        <v>3</v>
      </c>
      <c r="E62" s="135" t="s">
        <v>63</v>
      </c>
      <c r="F62" s="135" t="s">
        <v>64</v>
      </c>
      <c r="G62" s="135" t="s">
        <v>63</v>
      </c>
      <c r="H62" s="135" t="s">
        <v>64</v>
      </c>
      <c r="I62" s="136"/>
      <c r="J62" s="136"/>
      <c r="K62" s="136"/>
      <c r="L62" s="136"/>
      <c r="M62" s="136"/>
    </row>
    <row r="63" spans="1:13" s="149" customFormat="1" ht="37.5" x14ac:dyDescent="0.3">
      <c r="A63" s="256">
        <v>1</v>
      </c>
      <c r="B63" s="253" t="s">
        <v>11</v>
      </c>
      <c r="C63" s="187" t="s">
        <v>344</v>
      </c>
      <c r="D63" s="187" t="s">
        <v>346</v>
      </c>
      <c r="E63" s="201"/>
      <c r="F63" s="204">
        <v>980000</v>
      </c>
      <c r="G63" s="201"/>
      <c r="H63" s="201"/>
      <c r="I63" s="202"/>
      <c r="J63" s="202"/>
      <c r="K63" s="202"/>
      <c r="L63" s="202"/>
      <c r="M63" s="202"/>
    </row>
    <row r="64" spans="1:13" s="149" customFormat="1" ht="37.5" x14ac:dyDescent="0.3">
      <c r="A64" s="257"/>
      <c r="B64" s="254"/>
      <c r="C64" s="187" t="s">
        <v>344</v>
      </c>
      <c r="D64" s="187" t="s">
        <v>345</v>
      </c>
      <c r="E64" s="204">
        <v>980000</v>
      </c>
      <c r="F64" s="201"/>
      <c r="G64" s="201"/>
      <c r="H64" s="201"/>
      <c r="I64" s="202"/>
      <c r="J64" s="202"/>
      <c r="K64" s="202"/>
      <c r="L64" s="202"/>
      <c r="M64" s="202"/>
    </row>
    <row r="65" spans="1:13" s="125" customFormat="1" ht="24" customHeight="1" x14ac:dyDescent="0.3">
      <c r="A65" s="257"/>
      <c r="B65" s="254"/>
      <c r="C65" s="137" t="s">
        <v>65</v>
      </c>
      <c r="D65" s="137" t="s">
        <v>66</v>
      </c>
      <c r="F65" s="130">
        <v>980000</v>
      </c>
      <c r="G65" s="134" t="s">
        <v>10</v>
      </c>
      <c r="H65" s="130">
        <v>980000</v>
      </c>
      <c r="I65" s="134" t="s">
        <v>10</v>
      </c>
      <c r="J65" s="134" t="s">
        <v>10</v>
      </c>
      <c r="K65" s="134"/>
      <c r="L65" s="134" t="s">
        <v>10</v>
      </c>
      <c r="M65" s="134" t="s">
        <v>10</v>
      </c>
    </row>
    <row r="66" spans="1:13" s="125" customFormat="1" ht="24" customHeight="1" x14ac:dyDescent="0.3">
      <c r="A66" s="257"/>
      <c r="B66" s="254"/>
      <c r="C66" s="137" t="s">
        <v>65</v>
      </c>
      <c r="D66" s="137" t="s">
        <v>363</v>
      </c>
      <c r="E66" s="130">
        <v>980000</v>
      </c>
      <c r="F66" s="130"/>
      <c r="G66" s="134"/>
      <c r="H66" s="130"/>
      <c r="I66" s="134"/>
      <c r="J66" s="134"/>
      <c r="K66" s="134"/>
      <c r="L66" s="134"/>
      <c r="M66" s="134"/>
    </row>
    <row r="67" spans="1:13" s="125" customFormat="1" ht="24" customHeight="1" x14ac:dyDescent="0.3">
      <c r="A67" s="257"/>
      <c r="B67" s="254"/>
      <c r="C67" s="129" t="s">
        <v>67</v>
      </c>
      <c r="D67" s="137" t="s">
        <v>68</v>
      </c>
      <c r="E67" s="130">
        <v>980000</v>
      </c>
      <c r="F67" s="188"/>
      <c r="G67" s="134" t="s">
        <v>10</v>
      </c>
      <c r="H67" s="130">
        <v>980000</v>
      </c>
      <c r="I67" s="134" t="s">
        <v>10</v>
      </c>
      <c r="J67" s="134" t="s">
        <v>10</v>
      </c>
      <c r="K67" s="134"/>
      <c r="L67" s="134" t="s">
        <v>10</v>
      </c>
      <c r="M67" s="134" t="s">
        <v>10</v>
      </c>
    </row>
    <row r="68" spans="1:13" s="125" customFormat="1" ht="24" customHeight="1" x14ac:dyDescent="0.3">
      <c r="A68" s="257"/>
      <c r="B68" s="254"/>
      <c r="C68" s="129" t="s">
        <v>67</v>
      </c>
      <c r="D68" s="137" t="s">
        <v>362</v>
      </c>
      <c r="E68" s="130"/>
      <c r="F68" s="130">
        <v>980000</v>
      </c>
      <c r="G68" s="134"/>
      <c r="H68" s="130"/>
      <c r="I68" s="134"/>
      <c r="J68" s="134"/>
      <c r="K68" s="134"/>
      <c r="L68" s="134"/>
      <c r="M68" s="134"/>
    </row>
    <row r="69" spans="1:13" s="125" customFormat="1" ht="24" customHeight="1" x14ac:dyDescent="0.3">
      <c r="A69" s="257"/>
      <c r="B69" s="254"/>
      <c r="C69" s="129" t="s">
        <v>12</v>
      </c>
      <c r="D69" s="137" t="s">
        <v>361</v>
      </c>
      <c r="E69" s="130"/>
      <c r="F69" s="130">
        <v>980000</v>
      </c>
      <c r="G69" s="134"/>
      <c r="H69" s="130"/>
      <c r="I69" s="134"/>
      <c r="J69" s="134"/>
      <c r="K69" s="134"/>
      <c r="L69" s="134"/>
      <c r="M69" s="134"/>
    </row>
    <row r="70" spans="1:13" s="125" customFormat="1" ht="24" customHeight="1" x14ac:dyDescent="0.3">
      <c r="A70" s="257"/>
      <c r="B70" s="254"/>
      <c r="C70" s="129" t="s">
        <v>12</v>
      </c>
      <c r="D70" s="137" t="s">
        <v>87</v>
      </c>
      <c r="E70" s="130">
        <v>980000</v>
      </c>
      <c r="G70" s="134" t="s">
        <v>10</v>
      </c>
      <c r="H70" s="130">
        <v>980000</v>
      </c>
      <c r="I70" s="134" t="s">
        <v>10</v>
      </c>
      <c r="J70" s="134" t="s">
        <v>10</v>
      </c>
      <c r="K70" s="134"/>
      <c r="L70" s="134" t="s">
        <v>10</v>
      </c>
      <c r="M70" s="134" t="s">
        <v>10</v>
      </c>
    </row>
    <row r="71" spans="1:13" s="125" customFormat="1" ht="37.5" x14ac:dyDescent="0.3">
      <c r="A71" s="257"/>
      <c r="B71" s="254"/>
      <c r="C71" s="129" t="s">
        <v>69</v>
      </c>
      <c r="D71" s="137" t="s">
        <v>70</v>
      </c>
      <c r="E71" s="130"/>
      <c r="F71" s="130">
        <v>980000</v>
      </c>
      <c r="G71" s="134" t="s">
        <v>10</v>
      </c>
      <c r="H71" s="130">
        <v>980000</v>
      </c>
      <c r="I71" s="134" t="s">
        <v>10</v>
      </c>
      <c r="J71" s="134" t="s">
        <v>10</v>
      </c>
      <c r="K71" s="134"/>
      <c r="L71" s="134" t="s">
        <v>10</v>
      </c>
      <c r="M71" s="134" t="s">
        <v>10</v>
      </c>
    </row>
    <row r="72" spans="1:13" s="125" customFormat="1" ht="36" customHeight="1" x14ac:dyDescent="0.3">
      <c r="A72" s="258"/>
      <c r="B72" s="255"/>
      <c r="C72" s="129" t="s">
        <v>18</v>
      </c>
      <c r="D72" s="137" t="s">
        <v>112</v>
      </c>
      <c r="E72" s="130"/>
      <c r="F72" s="130">
        <v>980000</v>
      </c>
      <c r="G72" s="134" t="s">
        <v>10</v>
      </c>
      <c r="H72" s="134" t="s">
        <v>10</v>
      </c>
      <c r="I72" s="134" t="s">
        <v>10</v>
      </c>
      <c r="J72" s="134" t="s">
        <v>10</v>
      </c>
      <c r="K72" s="134"/>
      <c r="L72" s="134" t="s">
        <v>10</v>
      </c>
      <c r="M72" s="134" t="s">
        <v>10</v>
      </c>
    </row>
    <row r="73" spans="1:13" s="125" customFormat="1" ht="29.25" customHeight="1" x14ac:dyDescent="0.3">
      <c r="A73" s="256">
        <v>2</v>
      </c>
      <c r="B73" s="253" t="s">
        <v>27</v>
      </c>
      <c r="C73" s="129" t="s">
        <v>71</v>
      </c>
      <c r="D73" s="137" t="s">
        <v>72</v>
      </c>
      <c r="F73" s="130">
        <v>980000</v>
      </c>
      <c r="G73" s="134" t="s">
        <v>10</v>
      </c>
      <c r="H73" s="130">
        <v>980000</v>
      </c>
      <c r="I73" s="134" t="s">
        <v>10</v>
      </c>
      <c r="J73" s="134" t="s">
        <v>10</v>
      </c>
      <c r="K73" s="134"/>
      <c r="L73" s="134" t="s">
        <v>10</v>
      </c>
      <c r="M73" s="134" t="s">
        <v>10</v>
      </c>
    </row>
    <row r="74" spans="1:13" s="125" customFormat="1" ht="29.25" customHeight="1" x14ac:dyDescent="0.3">
      <c r="A74" s="257"/>
      <c r="B74" s="254"/>
      <c r="C74" s="129" t="s">
        <v>71</v>
      </c>
      <c r="D74" s="137" t="s">
        <v>359</v>
      </c>
      <c r="E74" s="130">
        <v>980000</v>
      </c>
      <c r="F74" s="130"/>
      <c r="G74" s="134"/>
      <c r="H74" s="130"/>
      <c r="I74" s="134"/>
      <c r="J74" s="134"/>
      <c r="K74" s="134"/>
      <c r="L74" s="134"/>
      <c r="M74" s="134"/>
    </row>
    <row r="75" spans="1:13" s="125" customFormat="1" ht="28.5" customHeight="1" x14ac:dyDescent="0.3">
      <c r="A75" s="257"/>
      <c r="B75" s="254"/>
      <c r="C75" s="129" t="s">
        <v>73</v>
      </c>
      <c r="D75" s="137" t="s">
        <v>74</v>
      </c>
      <c r="E75" s="130"/>
      <c r="F75" s="130">
        <v>980000</v>
      </c>
      <c r="G75" s="134" t="s">
        <v>10</v>
      </c>
      <c r="H75" s="130">
        <v>980000</v>
      </c>
      <c r="I75" s="134" t="s">
        <v>10</v>
      </c>
      <c r="J75" s="134" t="s">
        <v>10</v>
      </c>
      <c r="K75" s="134"/>
      <c r="L75" s="134" t="s">
        <v>10</v>
      </c>
      <c r="M75" s="134" t="s">
        <v>10</v>
      </c>
    </row>
    <row r="76" spans="1:13" s="125" customFormat="1" ht="28.5" customHeight="1" x14ac:dyDescent="0.3">
      <c r="A76" s="258"/>
      <c r="B76" s="255"/>
      <c r="C76" s="129" t="s">
        <v>73</v>
      </c>
      <c r="D76" s="137" t="s">
        <v>360</v>
      </c>
      <c r="E76" s="130">
        <v>980000</v>
      </c>
      <c r="F76" s="130"/>
      <c r="G76" s="134"/>
      <c r="H76" s="130"/>
      <c r="I76" s="134"/>
      <c r="J76" s="134"/>
      <c r="K76" s="134"/>
      <c r="L76" s="134"/>
      <c r="M76" s="134"/>
    </row>
    <row r="77" spans="1:13" s="125" customFormat="1" ht="37.5" x14ac:dyDescent="0.3">
      <c r="A77" s="256">
        <v>3</v>
      </c>
      <c r="B77" s="253" t="s">
        <v>210</v>
      </c>
      <c r="C77" s="129" t="s">
        <v>75</v>
      </c>
      <c r="D77" s="137" t="s">
        <v>76</v>
      </c>
      <c r="E77" s="130"/>
      <c r="F77" s="130">
        <v>980000</v>
      </c>
      <c r="G77" s="134" t="s">
        <v>10</v>
      </c>
      <c r="H77" s="130">
        <v>980000</v>
      </c>
      <c r="I77" s="134" t="s">
        <v>10</v>
      </c>
      <c r="J77" s="134" t="s">
        <v>10</v>
      </c>
      <c r="K77" s="134"/>
      <c r="L77" s="134" t="s">
        <v>10</v>
      </c>
      <c r="M77" s="134" t="s">
        <v>10</v>
      </c>
    </row>
    <row r="78" spans="1:13" s="125" customFormat="1" ht="18.75" x14ac:dyDescent="0.3">
      <c r="A78" s="258"/>
      <c r="B78" s="255"/>
      <c r="C78" s="129" t="s">
        <v>35</v>
      </c>
      <c r="D78" s="137" t="s">
        <v>90</v>
      </c>
      <c r="E78" s="134"/>
      <c r="F78" s="130">
        <v>980000</v>
      </c>
      <c r="G78" s="134" t="s">
        <v>10</v>
      </c>
      <c r="H78" s="134" t="s">
        <v>10</v>
      </c>
      <c r="I78" s="134" t="s">
        <v>10</v>
      </c>
      <c r="J78" s="134" t="s">
        <v>10</v>
      </c>
      <c r="K78" s="134"/>
      <c r="L78" s="134" t="s">
        <v>10</v>
      </c>
      <c r="M78" s="134" t="s">
        <v>10</v>
      </c>
    </row>
    <row r="79" spans="1:13" s="125" customFormat="1" ht="37.5" x14ac:dyDescent="0.3">
      <c r="A79" s="256">
        <v>4</v>
      </c>
      <c r="B79" s="253" t="s">
        <v>206</v>
      </c>
      <c r="C79" s="129" t="s">
        <v>301</v>
      </c>
      <c r="D79" s="137" t="s">
        <v>78</v>
      </c>
      <c r="E79" s="130"/>
      <c r="F79" s="130">
        <v>980000</v>
      </c>
      <c r="G79" s="134" t="s">
        <v>10</v>
      </c>
      <c r="H79" s="130">
        <v>980000</v>
      </c>
      <c r="I79" s="134" t="s">
        <v>10</v>
      </c>
      <c r="J79" s="134" t="s">
        <v>10</v>
      </c>
      <c r="K79" s="134"/>
      <c r="L79" s="134" t="s">
        <v>10</v>
      </c>
      <c r="M79" s="134" t="s">
        <v>10</v>
      </c>
    </row>
    <row r="80" spans="1:13" s="125" customFormat="1" ht="24" customHeight="1" x14ac:dyDescent="0.3">
      <c r="A80" s="257"/>
      <c r="B80" s="254"/>
      <c r="C80" s="129" t="s">
        <v>79</v>
      </c>
      <c r="D80" s="137" t="s">
        <v>202</v>
      </c>
      <c r="E80" s="130"/>
      <c r="F80" s="130">
        <v>980000</v>
      </c>
      <c r="G80" s="134" t="s">
        <v>10</v>
      </c>
      <c r="H80" s="130">
        <v>980000</v>
      </c>
      <c r="I80" s="134" t="s">
        <v>10</v>
      </c>
      <c r="J80" s="134" t="s">
        <v>10</v>
      </c>
      <c r="K80" s="134"/>
      <c r="L80" s="134" t="s">
        <v>10</v>
      </c>
      <c r="M80" s="134" t="s">
        <v>10</v>
      </c>
    </row>
    <row r="81" spans="1:13" s="125" customFormat="1" ht="24" customHeight="1" x14ac:dyDescent="0.3">
      <c r="A81" s="257"/>
      <c r="B81" s="254"/>
      <c r="C81" s="129" t="s">
        <v>81</v>
      </c>
      <c r="D81" s="137" t="s">
        <v>82</v>
      </c>
      <c r="E81" s="130"/>
      <c r="F81" s="130">
        <v>980000</v>
      </c>
      <c r="G81" s="134" t="s">
        <v>10</v>
      </c>
      <c r="H81" s="130">
        <v>980000</v>
      </c>
      <c r="I81" s="134" t="s">
        <v>10</v>
      </c>
      <c r="J81" s="134" t="s">
        <v>10</v>
      </c>
      <c r="K81" s="134"/>
      <c r="L81" s="134" t="s">
        <v>10</v>
      </c>
      <c r="M81" s="134" t="s">
        <v>10</v>
      </c>
    </row>
    <row r="82" spans="1:13" s="125" customFormat="1" ht="37.5" x14ac:dyDescent="0.3">
      <c r="A82" s="258"/>
      <c r="B82" s="255"/>
      <c r="C82" s="129" t="s">
        <v>83</v>
      </c>
      <c r="D82" s="138" t="s">
        <v>84</v>
      </c>
      <c r="E82" s="130"/>
      <c r="F82" s="130">
        <v>980000</v>
      </c>
      <c r="G82" s="207" t="s">
        <v>10</v>
      </c>
      <c r="H82" s="130">
        <v>980000</v>
      </c>
      <c r="I82" s="207" t="s">
        <v>10</v>
      </c>
      <c r="J82" s="207" t="s">
        <v>10</v>
      </c>
      <c r="K82" s="207"/>
      <c r="L82" s="207" t="s">
        <v>10</v>
      </c>
      <c r="M82" s="207" t="s">
        <v>10</v>
      </c>
    </row>
    <row r="83" spans="1:13" s="208" customFormat="1" ht="35.450000000000003" customHeight="1" x14ac:dyDescent="0.25">
      <c r="A83" s="189"/>
      <c r="B83" s="189"/>
      <c r="C83" s="189"/>
      <c r="D83" s="189"/>
      <c r="E83" s="189"/>
      <c r="F83" s="189"/>
      <c r="G83" s="189"/>
      <c r="H83" s="189"/>
      <c r="I83" s="190"/>
      <c r="J83" s="190"/>
      <c r="K83" s="190"/>
      <c r="L83" s="190"/>
      <c r="M83" s="190"/>
    </row>
    <row r="84" spans="1:13" s="125" customFormat="1" ht="16.5" customHeight="1" x14ac:dyDescent="0.3">
      <c r="A84" s="140"/>
      <c r="B84" s="271" t="s">
        <v>104</v>
      </c>
      <c r="C84" s="271"/>
      <c r="D84" s="143"/>
      <c r="E84" s="143"/>
      <c r="F84" s="167"/>
      <c r="G84" s="167"/>
      <c r="H84" s="271" t="s">
        <v>182</v>
      </c>
      <c r="I84" s="271"/>
      <c r="M84" s="142"/>
    </row>
    <row r="85" spans="1:13" s="125" customFormat="1" ht="18.75" x14ac:dyDescent="0.3">
      <c r="A85" s="140"/>
      <c r="B85" s="172"/>
      <c r="C85" s="173"/>
      <c r="D85" s="174"/>
      <c r="E85" s="143"/>
      <c r="F85" s="143"/>
      <c r="G85" s="143"/>
      <c r="H85" s="145"/>
      <c r="I85" s="143"/>
    </row>
    <row r="86" spans="1:13" s="125" customFormat="1" ht="16.5" customHeight="1" x14ac:dyDescent="0.3">
      <c r="A86" s="144"/>
      <c r="B86" s="271" t="s">
        <v>211</v>
      </c>
      <c r="C86" s="271"/>
      <c r="D86" s="141"/>
      <c r="E86" s="143"/>
      <c r="F86" s="167"/>
      <c r="G86" s="167"/>
      <c r="H86" s="270" t="s">
        <v>183</v>
      </c>
      <c r="I86" s="270"/>
      <c r="M86" s="142"/>
    </row>
    <row r="87" spans="1:13" s="125" customFormat="1" ht="25.5" customHeight="1" x14ac:dyDescent="0.3">
      <c r="B87" s="271"/>
      <c r="C87" s="271"/>
      <c r="D87" s="175"/>
      <c r="E87" s="143"/>
      <c r="F87" s="143"/>
      <c r="G87" s="143"/>
      <c r="H87" s="270"/>
      <c r="I87" s="270"/>
    </row>
    <row r="88" spans="1:13" s="125" customFormat="1" ht="18.75" x14ac:dyDescent="0.3">
      <c r="B88" s="271" t="s">
        <v>212</v>
      </c>
      <c r="C88" s="271"/>
      <c r="D88" s="141"/>
      <c r="E88" s="143"/>
      <c r="F88" s="167"/>
      <c r="G88" s="167"/>
      <c r="H88" s="270" t="s">
        <v>184</v>
      </c>
      <c r="I88" s="270"/>
      <c r="M88" s="142"/>
    </row>
    <row r="89" spans="1:13" s="125" customFormat="1" ht="21" customHeight="1" x14ac:dyDescent="0.3">
      <c r="B89" s="271"/>
      <c r="C89" s="271"/>
      <c r="D89" s="175"/>
      <c r="E89" s="143"/>
      <c r="F89" s="143"/>
      <c r="G89" s="143"/>
      <c r="H89" s="270"/>
      <c r="I89" s="270"/>
    </row>
    <row r="90" spans="1:13" s="125" customFormat="1" ht="18.75" x14ac:dyDescent="0.3">
      <c r="B90" s="271" t="s">
        <v>103</v>
      </c>
      <c r="C90" s="271"/>
      <c r="D90" s="271"/>
      <c r="E90" s="143"/>
      <c r="F90" s="167"/>
      <c r="G90" s="167"/>
      <c r="H90" s="270" t="s">
        <v>185</v>
      </c>
      <c r="I90" s="270"/>
      <c r="M90" s="142"/>
    </row>
    <row r="91" spans="1:13" s="125" customFormat="1" ht="21" customHeight="1" x14ac:dyDescent="0.3">
      <c r="B91" s="271"/>
      <c r="C91" s="271"/>
      <c r="D91" s="175"/>
      <c r="E91" s="143"/>
      <c r="F91" s="143"/>
      <c r="G91" s="143"/>
      <c r="H91" s="270"/>
      <c r="I91" s="270"/>
    </row>
    <row r="92" spans="1:13" s="125" customFormat="1" ht="18.75" x14ac:dyDescent="0.3">
      <c r="B92" s="271" t="s">
        <v>85</v>
      </c>
      <c r="C92" s="271"/>
      <c r="D92" s="143"/>
      <c r="E92" s="143"/>
      <c r="F92" s="167"/>
      <c r="G92" s="167"/>
      <c r="H92" s="270" t="s">
        <v>186</v>
      </c>
      <c r="I92" s="270"/>
      <c r="M92" s="142"/>
    </row>
    <row r="93" spans="1:13" s="125" customFormat="1" ht="24.75" customHeight="1" x14ac:dyDescent="0.3">
      <c r="B93" s="271"/>
      <c r="C93" s="271"/>
      <c r="D93" s="175"/>
      <c r="E93" s="143"/>
      <c r="F93" s="143"/>
      <c r="G93" s="143"/>
      <c r="H93" s="270"/>
      <c r="I93" s="270"/>
    </row>
    <row r="94" spans="1:13" s="125" customFormat="1" ht="18.75" x14ac:dyDescent="0.3">
      <c r="B94" s="126" t="s">
        <v>213</v>
      </c>
      <c r="C94" s="126"/>
      <c r="D94" s="143"/>
      <c r="E94" s="143"/>
      <c r="F94" s="167"/>
      <c r="G94" s="167"/>
      <c r="H94" s="270" t="s">
        <v>187</v>
      </c>
      <c r="I94" s="270"/>
      <c r="M94" s="142"/>
    </row>
    <row r="95" spans="1:13" s="125" customFormat="1" ht="18.75" x14ac:dyDescent="0.3">
      <c r="B95" s="145"/>
      <c r="C95" s="145"/>
      <c r="D95" s="175"/>
      <c r="E95" s="143"/>
      <c r="F95" s="143"/>
      <c r="G95" s="143"/>
      <c r="H95" s="270"/>
      <c r="I95" s="270"/>
    </row>
    <row r="96" spans="1:13" s="125" customFormat="1" ht="33" customHeight="1" x14ac:dyDescent="0.3">
      <c r="B96" s="271" t="s">
        <v>216</v>
      </c>
      <c r="C96" s="271"/>
      <c r="D96" s="271"/>
      <c r="E96" s="143"/>
      <c r="F96" s="167"/>
      <c r="G96" s="167"/>
      <c r="H96" s="270" t="s">
        <v>214</v>
      </c>
      <c r="I96" s="270"/>
      <c r="M96" s="142"/>
    </row>
  </sheetData>
  <mergeCells count="66">
    <mergeCell ref="B79:B82"/>
    <mergeCell ref="A79:A82"/>
    <mergeCell ref="H90:I90"/>
    <mergeCell ref="H84:I84"/>
    <mergeCell ref="B84:C84"/>
    <mergeCell ref="B90:D90"/>
    <mergeCell ref="B86:C86"/>
    <mergeCell ref="H86:I86"/>
    <mergeCell ref="B87:C87"/>
    <mergeCell ref="H87:I87"/>
    <mergeCell ref="B39:B44"/>
    <mergeCell ref="A39:A44"/>
    <mergeCell ref="H96:I96"/>
    <mergeCell ref="B92:C92"/>
    <mergeCell ref="H92:I92"/>
    <mergeCell ref="B93:C93"/>
    <mergeCell ref="H93:I93"/>
    <mergeCell ref="H94:I94"/>
    <mergeCell ref="B96:D96"/>
    <mergeCell ref="B91:C91"/>
    <mergeCell ref="H91:I91"/>
    <mergeCell ref="H95:I95"/>
    <mergeCell ref="B88:C88"/>
    <mergeCell ref="H88:I88"/>
    <mergeCell ref="B89:C89"/>
    <mergeCell ref="H89:I89"/>
    <mergeCell ref="A33:A38"/>
    <mergeCell ref="B33:B38"/>
    <mergeCell ref="C14:C15"/>
    <mergeCell ref="A31:A32"/>
    <mergeCell ref="B31:B32"/>
    <mergeCell ref="A20:A29"/>
    <mergeCell ref="B20:B29"/>
    <mergeCell ref="B17:B18"/>
    <mergeCell ref="A17:A18"/>
    <mergeCell ref="A19:M19"/>
    <mergeCell ref="A16:M16"/>
    <mergeCell ref="D14:D15"/>
    <mergeCell ref="A5:E5"/>
    <mergeCell ref="A6:E6"/>
    <mergeCell ref="A11:M11"/>
    <mergeCell ref="A14:A15"/>
    <mergeCell ref="K14:L14"/>
    <mergeCell ref="J6:M6"/>
    <mergeCell ref="J7:M7"/>
    <mergeCell ref="A8:E8"/>
    <mergeCell ref="J8:M8"/>
    <mergeCell ref="A9:E9"/>
    <mergeCell ref="J9:M9"/>
    <mergeCell ref="B14:B15"/>
    <mergeCell ref="I14:J14"/>
    <mergeCell ref="E14:F14"/>
    <mergeCell ref="G14:H14"/>
    <mergeCell ref="B45:B51"/>
    <mergeCell ref="A45:A51"/>
    <mergeCell ref="B77:B78"/>
    <mergeCell ref="A77:A78"/>
    <mergeCell ref="A61:M61"/>
    <mergeCell ref="A52:A53"/>
    <mergeCell ref="B54:B59"/>
    <mergeCell ref="A54:A59"/>
    <mergeCell ref="B52:B53"/>
    <mergeCell ref="A63:A72"/>
    <mergeCell ref="B63:B72"/>
    <mergeCell ref="A73:A76"/>
    <mergeCell ref="B73:B76"/>
  </mergeCells>
  <pageMargins left="0.70866141732283472" right="0.70866141732283472" top="0.74803149606299213" bottom="0.74803149606299213" header="0.31496062992125984" footer="0.31496062992125984"/>
  <pageSetup paperSize="9" scale="50" fitToHeight="0" orientation="landscape" r:id="rId1"/>
  <rowBreaks count="2" manualBreakCount="2">
    <brk id="38" max="16383" man="1"/>
    <brk id="60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9"/>
  <sheetViews>
    <sheetView view="pageBreakPreview" topLeftCell="A73" zoomScale="70" zoomScaleNormal="70" zoomScaleSheetLayoutView="70" workbookViewId="0">
      <selection activeCell="F93" sqref="F93"/>
    </sheetView>
  </sheetViews>
  <sheetFormatPr defaultColWidth="9.140625" defaultRowHeight="18.75" x14ac:dyDescent="0.3"/>
  <cols>
    <col min="1" max="1" width="7" style="120" customWidth="1"/>
    <col min="2" max="2" width="22.85546875" style="120" customWidth="1"/>
    <col min="3" max="3" width="33.85546875" style="149" customWidth="1"/>
    <col min="4" max="4" width="19.7109375" style="120" customWidth="1"/>
    <col min="5" max="5" width="16.5703125" style="120" customWidth="1"/>
    <col min="6" max="6" width="21.7109375" style="120" customWidth="1"/>
    <col min="7" max="7" width="17.28515625" style="120" customWidth="1"/>
    <col min="8" max="8" width="20.28515625" style="120" customWidth="1"/>
    <col min="9" max="9" width="16.85546875" style="120" customWidth="1"/>
    <col min="10" max="10" width="20.7109375" style="120" customWidth="1"/>
    <col min="11" max="11" width="15.42578125" style="120" customWidth="1"/>
    <col min="12" max="12" width="22.85546875" style="120" customWidth="1"/>
    <col min="13" max="13" width="25.5703125" style="120" customWidth="1"/>
    <col min="14" max="14" width="9.140625" style="120"/>
    <col min="15" max="15" width="9.140625" style="122"/>
    <col min="16" max="16384" width="9.140625" style="120"/>
  </cols>
  <sheetData>
    <row r="1" spans="1:15" x14ac:dyDescent="0.3">
      <c r="L1" s="146" t="s">
        <v>297</v>
      </c>
      <c r="M1" s="121"/>
    </row>
    <row r="2" spans="1:15" x14ac:dyDescent="0.3">
      <c r="L2" s="147" t="s">
        <v>243</v>
      </c>
      <c r="M2" s="123"/>
    </row>
    <row r="3" spans="1:15" x14ac:dyDescent="0.3">
      <c r="K3" s="124"/>
      <c r="L3" s="124"/>
      <c r="M3" s="124"/>
    </row>
    <row r="4" spans="1:15" x14ac:dyDescent="0.3">
      <c r="K4" s="124"/>
      <c r="L4" s="124"/>
      <c r="M4" s="124"/>
    </row>
    <row r="5" spans="1:15" s="149" customFormat="1" ht="30" customHeight="1" x14ac:dyDescent="0.3">
      <c r="A5" s="286"/>
      <c r="B5" s="286"/>
      <c r="C5" s="286"/>
      <c r="D5" s="286"/>
      <c r="E5" s="286"/>
      <c r="F5" s="148"/>
      <c r="G5" s="148"/>
      <c r="H5" s="148"/>
      <c r="I5" s="148"/>
      <c r="J5" s="286" t="s">
        <v>125</v>
      </c>
      <c r="K5" s="286"/>
      <c r="L5" s="286"/>
      <c r="M5" s="286"/>
    </row>
    <row r="6" spans="1:15" s="149" customFormat="1" ht="24" customHeight="1" x14ac:dyDescent="0.3">
      <c r="A6" s="286"/>
      <c r="B6" s="286"/>
      <c r="C6" s="286"/>
      <c r="D6" s="286"/>
      <c r="E6" s="286"/>
      <c r="F6" s="148"/>
      <c r="G6" s="148"/>
      <c r="H6" s="148"/>
      <c r="I6" s="148"/>
      <c r="J6" s="274" t="s">
        <v>123</v>
      </c>
      <c r="K6" s="274"/>
      <c r="L6" s="274"/>
      <c r="M6" s="274"/>
    </row>
    <row r="7" spans="1:15" s="149" customFormat="1" ht="19.5" customHeight="1" x14ac:dyDescent="0.3">
      <c r="A7" s="150"/>
      <c r="B7" s="150"/>
      <c r="C7" s="186"/>
      <c r="D7" s="150"/>
      <c r="E7" s="150"/>
      <c r="F7" s="148"/>
      <c r="G7" s="148"/>
      <c r="H7" s="148"/>
      <c r="I7" s="148"/>
      <c r="J7" s="274"/>
      <c r="K7" s="274"/>
      <c r="L7" s="274"/>
      <c r="M7" s="274"/>
    </row>
    <row r="8" spans="1:15" s="149" customFormat="1" ht="32.25" customHeight="1" x14ac:dyDescent="0.3">
      <c r="A8" s="286"/>
      <c r="B8" s="286"/>
      <c r="C8" s="286"/>
      <c r="D8" s="286"/>
      <c r="E8" s="286"/>
      <c r="F8" s="148"/>
      <c r="G8" s="148"/>
      <c r="H8" s="148"/>
      <c r="I8" s="148"/>
      <c r="J8" s="286" t="s">
        <v>124</v>
      </c>
      <c r="K8" s="286"/>
      <c r="L8" s="286"/>
      <c r="M8" s="286"/>
    </row>
    <row r="9" spans="1:15" s="149" customFormat="1" ht="22.5" customHeight="1" x14ac:dyDescent="0.3">
      <c r="A9" s="286"/>
      <c r="B9" s="286"/>
      <c r="C9" s="286"/>
      <c r="D9" s="286"/>
      <c r="E9" s="286"/>
      <c r="F9" s="148"/>
      <c r="G9" s="148"/>
      <c r="H9" s="148"/>
      <c r="I9" s="148"/>
      <c r="J9" s="286" t="s">
        <v>195</v>
      </c>
      <c r="K9" s="286"/>
      <c r="L9" s="286"/>
      <c r="M9" s="286"/>
    </row>
    <row r="10" spans="1:15" x14ac:dyDescent="0.3">
      <c r="A10" s="28"/>
      <c r="B10" s="28"/>
      <c r="C10" s="34"/>
      <c r="D10" s="31"/>
      <c r="E10" s="32"/>
      <c r="F10" s="28"/>
      <c r="G10" s="28"/>
      <c r="H10" s="28"/>
      <c r="I10" s="28"/>
      <c r="J10" s="28"/>
      <c r="K10" s="28"/>
      <c r="L10" s="28"/>
      <c r="M10" s="28"/>
      <c r="O10" s="120"/>
    </row>
    <row r="11" spans="1:15" ht="27.75" customHeight="1" x14ac:dyDescent="0.25">
      <c r="A11" s="287" t="s">
        <v>223</v>
      </c>
      <c r="B11" s="287"/>
      <c r="C11" s="287"/>
      <c r="D11" s="287"/>
      <c r="E11" s="287"/>
      <c r="F11" s="287"/>
      <c r="G11" s="287"/>
      <c r="H11" s="287"/>
      <c r="I11" s="287"/>
      <c r="J11" s="287"/>
      <c r="K11" s="287"/>
      <c r="L11" s="287"/>
      <c r="M11" s="287"/>
      <c r="O11" s="120"/>
    </row>
    <row r="12" spans="1:15" x14ac:dyDescent="0.3">
      <c r="A12" s="28"/>
      <c r="B12" s="28"/>
      <c r="C12" s="34"/>
      <c r="D12" s="34"/>
      <c r="E12" s="34"/>
      <c r="F12" s="34"/>
      <c r="G12" s="28"/>
      <c r="H12" s="28"/>
      <c r="I12" s="28"/>
      <c r="J12" s="28"/>
      <c r="K12" s="28"/>
      <c r="L12" s="28"/>
      <c r="M12" s="28"/>
      <c r="O12" s="120"/>
    </row>
    <row r="13" spans="1:15" s="149" customFormat="1" ht="38.25" customHeight="1" x14ac:dyDescent="0.3">
      <c r="A13" s="288" t="s">
        <v>0</v>
      </c>
      <c r="B13" s="285" t="s">
        <v>127</v>
      </c>
      <c r="C13" s="285" t="s">
        <v>128</v>
      </c>
      <c r="D13" s="285" t="s">
        <v>129</v>
      </c>
      <c r="E13" s="289" t="s">
        <v>224</v>
      </c>
      <c r="F13" s="289"/>
      <c r="G13" s="289" t="s">
        <v>225</v>
      </c>
      <c r="H13" s="289"/>
      <c r="I13" s="289" t="s">
        <v>226</v>
      </c>
      <c r="J13" s="289"/>
      <c r="K13" s="290" t="s">
        <v>227</v>
      </c>
      <c r="L13" s="291"/>
      <c r="M13" s="151" t="s">
        <v>228</v>
      </c>
    </row>
    <row r="14" spans="1:15" s="149" customFormat="1" ht="75" customHeight="1" x14ac:dyDescent="0.3">
      <c r="A14" s="288"/>
      <c r="B14" s="285"/>
      <c r="C14" s="285"/>
      <c r="D14" s="285"/>
      <c r="E14" s="152" t="s">
        <v>135</v>
      </c>
      <c r="F14" s="152" t="s">
        <v>136</v>
      </c>
      <c r="G14" s="152" t="s">
        <v>135</v>
      </c>
      <c r="H14" s="152" t="s">
        <v>136</v>
      </c>
      <c r="I14" s="152" t="s">
        <v>135</v>
      </c>
      <c r="J14" s="152" t="s">
        <v>136</v>
      </c>
      <c r="K14" s="152" t="s">
        <v>135</v>
      </c>
      <c r="L14" s="152" t="s">
        <v>136</v>
      </c>
      <c r="M14" s="152" t="s">
        <v>135</v>
      </c>
    </row>
    <row r="15" spans="1:15" s="149" customFormat="1" ht="22.5" customHeight="1" x14ac:dyDescent="0.3">
      <c r="A15" s="285" t="s">
        <v>367</v>
      </c>
      <c r="B15" s="285"/>
      <c r="C15" s="285"/>
      <c r="D15" s="285"/>
      <c r="E15" s="285"/>
      <c r="F15" s="285"/>
      <c r="G15" s="285"/>
      <c r="H15" s="285"/>
      <c r="I15" s="285"/>
      <c r="J15" s="285"/>
      <c r="K15" s="285"/>
      <c r="L15" s="285"/>
      <c r="M15" s="285"/>
    </row>
    <row r="16" spans="1:15" s="149" customFormat="1" ht="24" customHeight="1" x14ac:dyDescent="0.3">
      <c r="A16" s="279">
        <v>1</v>
      </c>
      <c r="B16" s="275" t="s">
        <v>137</v>
      </c>
      <c r="C16" s="187" t="s">
        <v>267</v>
      </c>
      <c r="D16" s="129" t="s">
        <v>9</v>
      </c>
      <c r="E16" s="130">
        <v>1200000</v>
      </c>
      <c r="F16" s="130">
        <v>1200000</v>
      </c>
      <c r="G16" s="130">
        <v>1050000</v>
      </c>
      <c r="H16" s="130">
        <v>1050000</v>
      </c>
      <c r="I16" s="130" t="s">
        <v>10</v>
      </c>
      <c r="J16" s="130" t="s">
        <v>10</v>
      </c>
      <c r="K16" s="130" t="s">
        <v>10</v>
      </c>
      <c r="L16" s="130" t="s">
        <v>10</v>
      </c>
      <c r="M16" s="130" t="s">
        <v>10</v>
      </c>
    </row>
    <row r="17" spans="1:15" s="149" customFormat="1" ht="23.25" customHeight="1" x14ac:dyDescent="0.3">
      <c r="A17" s="281"/>
      <c r="B17" s="277"/>
      <c r="C17" s="187" t="s">
        <v>268</v>
      </c>
      <c r="D17" s="129" t="s">
        <v>9</v>
      </c>
      <c r="E17" s="130" t="s">
        <v>10</v>
      </c>
      <c r="F17" s="130" t="s">
        <v>10</v>
      </c>
      <c r="G17" s="130" t="s">
        <v>10</v>
      </c>
      <c r="H17" s="130" t="s">
        <v>10</v>
      </c>
      <c r="I17" s="130">
        <v>850000</v>
      </c>
      <c r="J17" s="130">
        <v>850000</v>
      </c>
      <c r="K17" s="130">
        <v>850000</v>
      </c>
      <c r="L17" s="130">
        <v>850000</v>
      </c>
      <c r="M17" s="130">
        <v>850000</v>
      </c>
    </row>
    <row r="18" spans="1:15" s="149" customFormat="1" ht="22.5" customHeight="1" x14ac:dyDescent="0.3">
      <c r="A18" s="285" t="s">
        <v>6</v>
      </c>
      <c r="B18" s="285"/>
      <c r="C18" s="285"/>
      <c r="D18" s="285"/>
      <c r="E18" s="285"/>
      <c r="F18" s="285"/>
      <c r="G18" s="285"/>
      <c r="H18" s="285"/>
      <c r="I18" s="285"/>
      <c r="J18" s="285"/>
      <c r="K18" s="285"/>
      <c r="L18" s="285"/>
      <c r="M18" s="285"/>
    </row>
    <row r="19" spans="1:15" s="149" customFormat="1" ht="22.5" customHeight="1" x14ac:dyDescent="0.3">
      <c r="A19" s="279">
        <v>1</v>
      </c>
      <c r="B19" s="278" t="s">
        <v>138</v>
      </c>
      <c r="C19" s="187" t="s">
        <v>327</v>
      </c>
      <c r="D19" s="131" t="s">
        <v>13</v>
      </c>
      <c r="E19" s="130" t="s">
        <v>10</v>
      </c>
      <c r="F19" s="130">
        <v>980000</v>
      </c>
      <c r="G19" s="130">
        <v>900000</v>
      </c>
      <c r="H19" s="130">
        <v>900000</v>
      </c>
      <c r="I19" s="130">
        <v>850000</v>
      </c>
      <c r="J19" s="130">
        <v>850000</v>
      </c>
      <c r="K19" s="130">
        <v>850000</v>
      </c>
      <c r="L19" s="130">
        <v>850000</v>
      </c>
      <c r="M19" s="130" t="s">
        <v>10</v>
      </c>
    </row>
    <row r="20" spans="1:15" s="149" customFormat="1" ht="25.5" customHeight="1" x14ac:dyDescent="0.3">
      <c r="A20" s="280"/>
      <c r="B20" s="278"/>
      <c r="C20" s="187" t="s">
        <v>269</v>
      </c>
      <c r="D20" s="131" t="s">
        <v>13</v>
      </c>
      <c r="E20" s="130">
        <v>1200000</v>
      </c>
      <c r="F20" s="130" t="s">
        <v>10</v>
      </c>
      <c r="G20" s="130" t="s">
        <v>10</v>
      </c>
      <c r="H20" s="130" t="s">
        <v>10</v>
      </c>
      <c r="I20" s="130" t="s">
        <v>10</v>
      </c>
      <c r="J20" s="130" t="s">
        <v>10</v>
      </c>
      <c r="K20" s="130" t="s">
        <v>10</v>
      </c>
      <c r="L20" s="130" t="s">
        <v>10</v>
      </c>
      <c r="M20" s="130" t="s">
        <v>10</v>
      </c>
    </row>
    <row r="21" spans="1:15" s="149" customFormat="1" ht="24" customHeight="1" x14ac:dyDescent="0.3">
      <c r="A21" s="280"/>
      <c r="B21" s="278"/>
      <c r="C21" s="187" t="s">
        <v>314</v>
      </c>
      <c r="D21" s="131" t="s">
        <v>15</v>
      </c>
      <c r="E21" s="130" t="s">
        <v>10</v>
      </c>
      <c r="F21" s="130">
        <v>980000</v>
      </c>
      <c r="G21" s="130">
        <v>900000</v>
      </c>
      <c r="H21" s="130">
        <v>900000</v>
      </c>
      <c r="I21" s="130">
        <v>850000</v>
      </c>
      <c r="J21" s="130">
        <v>850000</v>
      </c>
      <c r="K21" s="130">
        <v>850000</v>
      </c>
      <c r="L21" s="130">
        <v>850000</v>
      </c>
      <c r="M21" s="130" t="s">
        <v>10</v>
      </c>
    </row>
    <row r="22" spans="1:15" s="149" customFormat="1" ht="24.75" customHeight="1" x14ac:dyDescent="0.3">
      <c r="A22" s="280"/>
      <c r="B22" s="278"/>
      <c r="C22" s="187" t="s">
        <v>270</v>
      </c>
      <c r="D22" s="131" t="s">
        <v>15</v>
      </c>
      <c r="E22" s="130">
        <v>1200000</v>
      </c>
      <c r="F22" s="130" t="s">
        <v>10</v>
      </c>
      <c r="G22" s="130" t="s">
        <v>10</v>
      </c>
      <c r="H22" s="130" t="s">
        <v>10</v>
      </c>
      <c r="I22" s="130" t="s">
        <v>10</v>
      </c>
      <c r="J22" s="130" t="s">
        <v>10</v>
      </c>
      <c r="K22" s="130" t="s">
        <v>10</v>
      </c>
      <c r="L22" s="130" t="s">
        <v>10</v>
      </c>
      <c r="M22" s="130" t="s">
        <v>10</v>
      </c>
    </row>
    <row r="23" spans="1:15" s="149" customFormat="1" ht="39.75" customHeight="1" x14ac:dyDescent="0.3">
      <c r="A23" s="280"/>
      <c r="B23" s="278"/>
      <c r="C23" s="187" t="s">
        <v>315</v>
      </c>
      <c r="D23" s="132" t="s">
        <v>17</v>
      </c>
      <c r="E23" s="130" t="s">
        <v>10</v>
      </c>
      <c r="F23" s="130">
        <v>980000</v>
      </c>
      <c r="G23" s="130">
        <v>900000</v>
      </c>
      <c r="H23" s="130">
        <v>900000</v>
      </c>
      <c r="I23" s="130">
        <v>850000</v>
      </c>
      <c r="J23" s="130">
        <v>850000</v>
      </c>
      <c r="K23" s="130">
        <v>850000</v>
      </c>
      <c r="L23" s="130">
        <v>850000</v>
      </c>
      <c r="M23" s="130" t="s">
        <v>10</v>
      </c>
    </row>
    <row r="24" spans="1:15" s="149" customFormat="1" ht="38.25" customHeight="1" x14ac:dyDescent="0.3">
      <c r="A24" s="280"/>
      <c r="B24" s="278"/>
      <c r="C24" s="187" t="s">
        <v>271</v>
      </c>
      <c r="D24" s="132" t="s">
        <v>17</v>
      </c>
      <c r="E24" s="130">
        <v>1200000</v>
      </c>
      <c r="F24" s="130" t="s">
        <v>10</v>
      </c>
      <c r="G24" s="130" t="s">
        <v>10</v>
      </c>
      <c r="H24" s="130" t="s">
        <v>10</v>
      </c>
      <c r="I24" s="130" t="s">
        <v>10</v>
      </c>
      <c r="J24" s="130" t="s">
        <v>10</v>
      </c>
      <c r="K24" s="130" t="s">
        <v>10</v>
      </c>
      <c r="L24" s="130" t="s">
        <v>10</v>
      </c>
      <c r="M24" s="130" t="s">
        <v>10</v>
      </c>
    </row>
    <row r="25" spans="1:15" s="149" customFormat="1" ht="21" customHeight="1" x14ac:dyDescent="0.3">
      <c r="A25" s="280"/>
      <c r="B25" s="278"/>
      <c r="C25" s="187" t="s">
        <v>316</v>
      </c>
      <c r="D25" s="132" t="s">
        <v>19</v>
      </c>
      <c r="E25" s="130" t="s">
        <v>10</v>
      </c>
      <c r="F25" s="130">
        <v>980000</v>
      </c>
      <c r="G25" s="130">
        <v>900000</v>
      </c>
      <c r="H25" s="130">
        <v>900000</v>
      </c>
      <c r="I25" s="130">
        <v>850000</v>
      </c>
      <c r="J25" s="130">
        <v>850000</v>
      </c>
      <c r="K25" s="130">
        <v>850000</v>
      </c>
      <c r="L25" s="130">
        <v>850000</v>
      </c>
      <c r="M25" s="130" t="s">
        <v>10</v>
      </c>
      <c r="O25" s="153"/>
    </row>
    <row r="26" spans="1:15" s="149" customFormat="1" ht="24" customHeight="1" x14ac:dyDescent="0.3">
      <c r="A26" s="280"/>
      <c r="B26" s="278"/>
      <c r="C26" s="187" t="s">
        <v>272</v>
      </c>
      <c r="D26" s="132" t="s">
        <v>19</v>
      </c>
      <c r="E26" s="130">
        <v>1200000</v>
      </c>
      <c r="F26" s="130" t="s">
        <v>10</v>
      </c>
      <c r="G26" s="130" t="s">
        <v>10</v>
      </c>
      <c r="H26" s="130" t="s">
        <v>10</v>
      </c>
      <c r="I26" s="130" t="s">
        <v>10</v>
      </c>
      <c r="J26" s="130" t="s">
        <v>10</v>
      </c>
      <c r="K26" s="130" t="s">
        <v>10</v>
      </c>
      <c r="L26" s="130" t="s">
        <v>10</v>
      </c>
      <c r="M26" s="130" t="s">
        <v>10</v>
      </c>
      <c r="O26" s="153"/>
    </row>
    <row r="27" spans="1:15" s="149" customFormat="1" ht="18" customHeight="1" x14ac:dyDescent="0.3">
      <c r="A27" s="280"/>
      <c r="B27" s="278"/>
      <c r="C27" s="187" t="s">
        <v>317</v>
      </c>
      <c r="D27" s="132" t="s">
        <v>21</v>
      </c>
      <c r="E27" s="130" t="s">
        <v>10</v>
      </c>
      <c r="F27" s="130">
        <v>980000</v>
      </c>
      <c r="G27" s="130">
        <v>900000</v>
      </c>
      <c r="H27" s="130">
        <v>900000</v>
      </c>
      <c r="I27" s="130">
        <v>850000</v>
      </c>
      <c r="J27" s="130">
        <v>850000</v>
      </c>
      <c r="K27" s="130">
        <v>850000</v>
      </c>
      <c r="L27" s="130">
        <v>850000</v>
      </c>
      <c r="M27" s="130" t="s">
        <v>10</v>
      </c>
      <c r="O27" s="153"/>
    </row>
    <row r="28" spans="1:15" s="149" customFormat="1" ht="23.25" customHeight="1" x14ac:dyDescent="0.3">
      <c r="A28" s="281"/>
      <c r="B28" s="278"/>
      <c r="C28" s="187" t="s">
        <v>273</v>
      </c>
      <c r="D28" s="132" t="s">
        <v>21</v>
      </c>
      <c r="E28" s="130">
        <v>1200000</v>
      </c>
      <c r="F28" s="130" t="s">
        <v>10</v>
      </c>
      <c r="G28" s="130" t="s">
        <v>10</v>
      </c>
      <c r="H28" s="130" t="s">
        <v>10</v>
      </c>
      <c r="I28" s="130" t="s">
        <v>10</v>
      </c>
      <c r="J28" s="130" t="s">
        <v>10</v>
      </c>
      <c r="K28" s="130" t="s">
        <v>10</v>
      </c>
      <c r="L28" s="130" t="s">
        <v>10</v>
      </c>
      <c r="M28" s="130" t="s">
        <v>10</v>
      </c>
      <c r="O28" s="153"/>
    </row>
    <row r="29" spans="1:15" s="149" customFormat="1" ht="57.75" customHeight="1" x14ac:dyDescent="0.3">
      <c r="A29" s="154">
        <v>2</v>
      </c>
      <c r="B29" s="155" t="s">
        <v>217</v>
      </c>
      <c r="C29" s="187" t="s">
        <v>328</v>
      </c>
      <c r="D29" s="129" t="s">
        <v>24</v>
      </c>
      <c r="E29" s="130">
        <v>980000</v>
      </c>
      <c r="F29" s="130">
        <v>980000</v>
      </c>
      <c r="G29" s="130">
        <v>900000</v>
      </c>
      <c r="H29" s="130">
        <v>900000</v>
      </c>
      <c r="I29" s="130">
        <v>850000</v>
      </c>
      <c r="J29" s="130">
        <v>850000</v>
      </c>
      <c r="K29" s="130">
        <v>850000</v>
      </c>
      <c r="L29" s="130">
        <v>850000</v>
      </c>
      <c r="M29" s="134" t="s">
        <v>10</v>
      </c>
      <c r="O29" s="153"/>
    </row>
    <row r="30" spans="1:15" s="149" customFormat="1" ht="22.5" customHeight="1" x14ac:dyDescent="0.3">
      <c r="A30" s="279">
        <v>3</v>
      </c>
      <c r="B30" s="275" t="s">
        <v>218</v>
      </c>
      <c r="C30" s="187" t="s">
        <v>318</v>
      </c>
      <c r="D30" s="129" t="s">
        <v>26</v>
      </c>
      <c r="E30" s="130"/>
      <c r="F30" s="130">
        <v>980000</v>
      </c>
      <c r="G30" s="130">
        <v>900000</v>
      </c>
      <c r="H30" s="130">
        <v>900000</v>
      </c>
      <c r="I30" s="130">
        <v>850000</v>
      </c>
      <c r="J30" s="130">
        <v>850000</v>
      </c>
      <c r="K30" s="130">
        <v>850000</v>
      </c>
      <c r="L30" s="130">
        <v>850000</v>
      </c>
      <c r="M30" s="134" t="s">
        <v>10</v>
      </c>
      <c r="O30" s="153"/>
    </row>
    <row r="31" spans="1:15" s="149" customFormat="1" ht="24.75" customHeight="1" x14ac:dyDescent="0.3">
      <c r="A31" s="281"/>
      <c r="B31" s="277"/>
      <c r="C31" s="187" t="s">
        <v>274</v>
      </c>
      <c r="D31" s="129" t="s">
        <v>26</v>
      </c>
      <c r="E31" s="130">
        <v>1200000</v>
      </c>
      <c r="F31" s="130" t="s">
        <v>10</v>
      </c>
      <c r="G31" s="130" t="s">
        <v>10</v>
      </c>
      <c r="H31" s="130" t="s">
        <v>10</v>
      </c>
      <c r="I31" s="130" t="s">
        <v>10</v>
      </c>
      <c r="J31" s="130" t="s">
        <v>10</v>
      </c>
      <c r="K31" s="130" t="s">
        <v>10</v>
      </c>
      <c r="L31" s="130" t="s">
        <v>10</v>
      </c>
      <c r="M31" s="134" t="s">
        <v>10</v>
      </c>
      <c r="O31" s="153"/>
    </row>
    <row r="32" spans="1:15" s="149" customFormat="1" ht="34.5" customHeight="1" x14ac:dyDescent="0.3">
      <c r="A32" s="279">
        <v>4</v>
      </c>
      <c r="B32" s="275" t="s">
        <v>140</v>
      </c>
      <c r="C32" s="187" t="s">
        <v>319</v>
      </c>
      <c r="D32" s="129" t="s">
        <v>29</v>
      </c>
      <c r="E32" s="130" t="s">
        <v>10</v>
      </c>
      <c r="F32" s="130">
        <v>980000</v>
      </c>
      <c r="G32" s="130">
        <v>900000</v>
      </c>
      <c r="H32" s="130">
        <v>900000</v>
      </c>
      <c r="I32" s="130">
        <v>850000</v>
      </c>
      <c r="J32" s="130">
        <v>850000</v>
      </c>
      <c r="K32" s="130">
        <v>850000</v>
      </c>
      <c r="L32" s="130">
        <v>850000</v>
      </c>
      <c r="M32" s="134" t="s">
        <v>10</v>
      </c>
      <c r="O32" s="153"/>
    </row>
    <row r="33" spans="1:15" s="149" customFormat="1" ht="37.5" customHeight="1" x14ac:dyDescent="0.3">
      <c r="A33" s="280"/>
      <c r="B33" s="276"/>
      <c r="C33" s="187" t="s">
        <v>275</v>
      </c>
      <c r="D33" s="129" t="s">
        <v>29</v>
      </c>
      <c r="E33" s="130">
        <v>1200000</v>
      </c>
      <c r="F33" s="130" t="s">
        <v>10</v>
      </c>
      <c r="G33" s="130" t="s">
        <v>10</v>
      </c>
      <c r="H33" s="130" t="s">
        <v>10</v>
      </c>
      <c r="I33" s="130" t="s">
        <v>10</v>
      </c>
      <c r="J33" s="130" t="s">
        <v>10</v>
      </c>
      <c r="K33" s="130" t="s">
        <v>10</v>
      </c>
      <c r="L33" s="130" t="s">
        <v>10</v>
      </c>
      <c r="M33" s="134" t="s">
        <v>10</v>
      </c>
      <c r="O33" s="153"/>
    </row>
    <row r="34" spans="1:15" s="149" customFormat="1" ht="21.75" customHeight="1" x14ac:dyDescent="0.3">
      <c r="A34" s="280"/>
      <c r="B34" s="276"/>
      <c r="C34" s="187" t="s">
        <v>320</v>
      </c>
      <c r="D34" s="129" t="s">
        <v>31</v>
      </c>
      <c r="E34" s="130" t="s">
        <v>10</v>
      </c>
      <c r="F34" s="130">
        <v>980000</v>
      </c>
      <c r="G34" s="130">
        <v>900000</v>
      </c>
      <c r="H34" s="130">
        <v>900000</v>
      </c>
      <c r="I34" s="130">
        <v>850000</v>
      </c>
      <c r="J34" s="130">
        <v>850000</v>
      </c>
      <c r="K34" s="130">
        <v>850000</v>
      </c>
      <c r="L34" s="130">
        <v>850000</v>
      </c>
      <c r="M34" s="134" t="s">
        <v>10</v>
      </c>
      <c r="O34" s="153"/>
    </row>
    <row r="35" spans="1:15" s="149" customFormat="1" ht="20.25" customHeight="1" x14ac:dyDescent="0.3">
      <c r="A35" s="280"/>
      <c r="B35" s="276"/>
      <c r="C35" s="187" t="s">
        <v>276</v>
      </c>
      <c r="D35" s="129" t="s">
        <v>31</v>
      </c>
      <c r="E35" s="130">
        <v>1200000</v>
      </c>
      <c r="F35" s="130" t="s">
        <v>10</v>
      </c>
      <c r="G35" s="130" t="s">
        <v>10</v>
      </c>
      <c r="H35" s="130" t="s">
        <v>10</v>
      </c>
      <c r="I35" s="130" t="s">
        <v>10</v>
      </c>
      <c r="J35" s="130" t="s">
        <v>10</v>
      </c>
      <c r="K35" s="130" t="s">
        <v>10</v>
      </c>
      <c r="L35" s="130" t="s">
        <v>10</v>
      </c>
      <c r="M35" s="134" t="s">
        <v>10</v>
      </c>
      <c r="O35" s="153"/>
    </row>
    <row r="36" spans="1:15" s="149" customFormat="1" ht="21.75" customHeight="1" x14ac:dyDescent="0.3">
      <c r="A36" s="280"/>
      <c r="B36" s="276"/>
      <c r="C36" s="187" t="s">
        <v>321</v>
      </c>
      <c r="D36" s="129" t="s">
        <v>33</v>
      </c>
      <c r="E36" s="130" t="s">
        <v>10</v>
      </c>
      <c r="F36" s="130">
        <v>980000</v>
      </c>
      <c r="G36" s="130">
        <v>900000</v>
      </c>
      <c r="H36" s="130">
        <v>900000</v>
      </c>
      <c r="I36" s="130">
        <v>850000</v>
      </c>
      <c r="J36" s="130">
        <v>850000</v>
      </c>
      <c r="K36" s="130">
        <v>850000</v>
      </c>
      <c r="L36" s="130">
        <v>850000</v>
      </c>
      <c r="M36" s="134" t="s">
        <v>10</v>
      </c>
      <c r="O36" s="153"/>
    </row>
    <row r="37" spans="1:15" s="149" customFormat="1" ht="25.5" customHeight="1" x14ac:dyDescent="0.3">
      <c r="A37" s="281"/>
      <c r="B37" s="277"/>
      <c r="C37" s="187" t="s">
        <v>277</v>
      </c>
      <c r="D37" s="129" t="s">
        <v>33</v>
      </c>
      <c r="E37" s="130">
        <v>1200000</v>
      </c>
      <c r="F37" s="130" t="s">
        <v>10</v>
      </c>
      <c r="G37" s="130" t="s">
        <v>10</v>
      </c>
      <c r="H37" s="130" t="s">
        <v>10</v>
      </c>
      <c r="I37" s="130" t="s">
        <v>10</v>
      </c>
      <c r="J37" s="130" t="s">
        <v>10</v>
      </c>
      <c r="K37" s="130" t="s">
        <v>10</v>
      </c>
      <c r="L37" s="130" t="s">
        <v>10</v>
      </c>
      <c r="M37" s="134" t="s">
        <v>10</v>
      </c>
      <c r="O37" s="153"/>
    </row>
    <row r="38" spans="1:15" s="149" customFormat="1" ht="37.5" x14ac:dyDescent="0.3">
      <c r="A38" s="279">
        <v>5</v>
      </c>
      <c r="B38" s="275" t="s">
        <v>219</v>
      </c>
      <c r="C38" s="187" t="s">
        <v>322</v>
      </c>
      <c r="D38" s="129" t="s">
        <v>36</v>
      </c>
      <c r="E38" s="130" t="s">
        <v>10</v>
      </c>
      <c r="F38" s="130">
        <v>980000</v>
      </c>
      <c r="G38" s="130">
        <v>900000</v>
      </c>
      <c r="H38" s="130">
        <v>900000</v>
      </c>
      <c r="I38" s="130">
        <v>850000</v>
      </c>
      <c r="J38" s="130">
        <v>850000</v>
      </c>
      <c r="K38" s="130">
        <v>850000</v>
      </c>
      <c r="L38" s="130">
        <v>850000</v>
      </c>
      <c r="M38" s="130" t="s">
        <v>10</v>
      </c>
      <c r="O38" s="153"/>
    </row>
    <row r="39" spans="1:15" s="149" customFormat="1" ht="44.25" customHeight="1" x14ac:dyDescent="0.3">
      <c r="A39" s="280"/>
      <c r="B39" s="276"/>
      <c r="C39" s="187" t="s">
        <v>278</v>
      </c>
      <c r="D39" s="129" t="s">
        <v>36</v>
      </c>
      <c r="E39" s="130">
        <v>1200000</v>
      </c>
      <c r="F39" s="130" t="s">
        <v>10</v>
      </c>
      <c r="G39" s="130" t="s">
        <v>10</v>
      </c>
      <c r="H39" s="130" t="s">
        <v>10</v>
      </c>
      <c r="I39" s="130" t="s">
        <v>10</v>
      </c>
      <c r="J39" s="130" t="s">
        <v>10</v>
      </c>
      <c r="K39" s="130" t="s">
        <v>10</v>
      </c>
      <c r="L39" s="130" t="s">
        <v>10</v>
      </c>
      <c r="M39" s="130" t="s">
        <v>10</v>
      </c>
      <c r="O39" s="153"/>
    </row>
    <row r="40" spans="1:15" s="149" customFormat="1" ht="63.75" customHeight="1" x14ac:dyDescent="0.3">
      <c r="A40" s="280"/>
      <c r="B40" s="276"/>
      <c r="C40" s="187" t="s">
        <v>331</v>
      </c>
      <c r="D40" s="129" t="s">
        <v>38</v>
      </c>
      <c r="E40" s="130">
        <v>980000</v>
      </c>
      <c r="F40" s="130">
        <v>980000</v>
      </c>
      <c r="G40" s="130">
        <v>900000</v>
      </c>
      <c r="H40" s="130">
        <v>900000</v>
      </c>
      <c r="I40" s="130">
        <v>850000</v>
      </c>
      <c r="J40" s="130">
        <v>850000</v>
      </c>
      <c r="K40" s="130">
        <v>850000</v>
      </c>
      <c r="L40" s="130">
        <v>850000</v>
      </c>
      <c r="M40" s="130" t="s">
        <v>10</v>
      </c>
      <c r="O40" s="153"/>
    </row>
    <row r="41" spans="1:15" s="149" customFormat="1" ht="57" customHeight="1" x14ac:dyDescent="0.3">
      <c r="A41" s="280"/>
      <c r="B41" s="276"/>
      <c r="C41" s="187" t="s">
        <v>351</v>
      </c>
      <c r="D41" s="129" t="s">
        <v>200</v>
      </c>
      <c r="E41" s="130">
        <v>980000</v>
      </c>
      <c r="F41" s="130">
        <v>980000</v>
      </c>
      <c r="G41" s="130">
        <v>900000</v>
      </c>
      <c r="H41" s="130">
        <v>900000</v>
      </c>
      <c r="I41" s="130">
        <v>850000</v>
      </c>
      <c r="J41" s="130">
        <v>850000</v>
      </c>
      <c r="K41" s="130">
        <v>850000</v>
      </c>
      <c r="L41" s="130">
        <v>850000</v>
      </c>
      <c r="M41" s="130" t="s">
        <v>10</v>
      </c>
      <c r="O41" s="153"/>
    </row>
    <row r="42" spans="1:15" s="149" customFormat="1" ht="21" customHeight="1" x14ac:dyDescent="0.3">
      <c r="A42" s="280"/>
      <c r="B42" s="276"/>
      <c r="C42" s="187" t="s">
        <v>323</v>
      </c>
      <c r="D42" s="129" t="s">
        <v>110</v>
      </c>
      <c r="E42" s="130"/>
      <c r="F42" s="130">
        <v>980000</v>
      </c>
      <c r="G42" s="130">
        <v>900000</v>
      </c>
      <c r="H42" s="130">
        <v>900000</v>
      </c>
      <c r="I42" s="130" t="s">
        <v>10</v>
      </c>
      <c r="J42" s="130" t="s">
        <v>10</v>
      </c>
      <c r="K42" s="130" t="s">
        <v>10</v>
      </c>
      <c r="L42" s="130" t="s">
        <v>10</v>
      </c>
      <c r="M42" s="130" t="s">
        <v>10</v>
      </c>
      <c r="O42" s="153"/>
    </row>
    <row r="43" spans="1:15" s="149" customFormat="1" x14ac:dyDescent="0.3">
      <c r="A43" s="281"/>
      <c r="B43" s="277"/>
      <c r="C43" s="187" t="s">
        <v>306</v>
      </c>
      <c r="D43" s="129" t="s">
        <v>110</v>
      </c>
      <c r="E43" s="130">
        <v>1200000</v>
      </c>
      <c r="F43" s="130" t="s">
        <v>10</v>
      </c>
      <c r="G43" s="130" t="s">
        <v>10</v>
      </c>
      <c r="H43" s="130" t="s">
        <v>10</v>
      </c>
      <c r="I43" s="130" t="s">
        <v>10</v>
      </c>
      <c r="J43" s="130" t="s">
        <v>10</v>
      </c>
      <c r="K43" s="130" t="s">
        <v>10</v>
      </c>
      <c r="L43" s="130" t="s">
        <v>10</v>
      </c>
      <c r="M43" s="130" t="s">
        <v>10</v>
      </c>
      <c r="O43" s="153"/>
    </row>
    <row r="44" spans="1:15" s="149" customFormat="1" ht="21.75" customHeight="1" x14ac:dyDescent="0.3">
      <c r="A44" s="279">
        <v>6</v>
      </c>
      <c r="B44" s="275" t="s">
        <v>220</v>
      </c>
      <c r="C44" s="187" t="s">
        <v>329</v>
      </c>
      <c r="D44" s="129" t="s">
        <v>108</v>
      </c>
      <c r="E44" s="130" t="s">
        <v>10</v>
      </c>
      <c r="F44" s="130">
        <v>980000</v>
      </c>
      <c r="G44" s="130">
        <v>900000</v>
      </c>
      <c r="H44" s="130">
        <v>900000</v>
      </c>
      <c r="I44" s="130">
        <v>900000</v>
      </c>
      <c r="J44" s="130">
        <v>900000</v>
      </c>
      <c r="K44" s="130">
        <v>900000</v>
      </c>
      <c r="L44" s="130">
        <v>900000</v>
      </c>
      <c r="M44" s="130" t="s">
        <v>10</v>
      </c>
      <c r="O44" s="153"/>
    </row>
    <row r="45" spans="1:15" s="149" customFormat="1" ht="37.5" x14ac:dyDescent="0.3">
      <c r="A45" s="280"/>
      <c r="B45" s="276"/>
      <c r="C45" s="187" t="s">
        <v>352</v>
      </c>
      <c r="D45" s="157" t="s">
        <v>342</v>
      </c>
      <c r="E45" s="204">
        <v>980000</v>
      </c>
      <c r="F45" s="130" t="s">
        <v>10</v>
      </c>
      <c r="G45" s="130" t="s">
        <v>10</v>
      </c>
      <c r="H45" s="130" t="s">
        <v>10</v>
      </c>
      <c r="I45" s="130" t="s">
        <v>10</v>
      </c>
      <c r="J45" s="130" t="s">
        <v>10</v>
      </c>
      <c r="K45" s="130" t="s">
        <v>10</v>
      </c>
      <c r="L45" s="130" t="s">
        <v>10</v>
      </c>
      <c r="M45" s="130" t="s">
        <v>10</v>
      </c>
      <c r="O45" s="153"/>
    </row>
    <row r="46" spans="1:15" s="149" customFormat="1" ht="19.5" customHeight="1" x14ac:dyDescent="0.3">
      <c r="A46" s="280"/>
      <c r="B46" s="276"/>
      <c r="C46" s="187" t="s">
        <v>330</v>
      </c>
      <c r="D46" s="129" t="s">
        <v>40</v>
      </c>
      <c r="E46" s="130">
        <v>980000</v>
      </c>
      <c r="F46" s="130">
        <v>980000</v>
      </c>
      <c r="G46" s="130">
        <v>900000</v>
      </c>
      <c r="H46" s="130">
        <v>900000</v>
      </c>
      <c r="I46" s="130">
        <v>850000</v>
      </c>
      <c r="J46" s="130">
        <v>850000</v>
      </c>
      <c r="K46" s="130">
        <v>850000</v>
      </c>
      <c r="L46" s="130">
        <v>850000</v>
      </c>
      <c r="M46" s="130" t="s">
        <v>10</v>
      </c>
      <c r="O46" s="153"/>
    </row>
    <row r="47" spans="1:15" s="149" customFormat="1" ht="37.5" x14ac:dyDescent="0.3">
      <c r="A47" s="280"/>
      <c r="B47" s="276"/>
      <c r="C47" s="187" t="s">
        <v>353</v>
      </c>
      <c r="D47" s="129" t="s">
        <v>44</v>
      </c>
      <c r="E47" s="130">
        <v>980000</v>
      </c>
      <c r="F47" s="130">
        <v>980000</v>
      </c>
      <c r="G47" s="130">
        <v>900000</v>
      </c>
      <c r="H47" s="130">
        <v>900000</v>
      </c>
      <c r="I47" s="130">
        <v>850000</v>
      </c>
      <c r="J47" s="130">
        <v>850000</v>
      </c>
      <c r="K47" s="130">
        <v>850000</v>
      </c>
      <c r="L47" s="130">
        <v>850000</v>
      </c>
      <c r="M47" s="130" t="s">
        <v>10</v>
      </c>
      <c r="O47" s="153"/>
    </row>
    <row r="48" spans="1:15" s="149" customFormat="1" ht="75" x14ac:dyDescent="0.3">
      <c r="A48" s="280"/>
      <c r="B48" s="276"/>
      <c r="C48" s="187" t="s">
        <v>354</v>
      </c>
      <c r="D48" s="129" t="s">
        <v>201</v>
      </c>
      <c r="E48" s="130" t="s">
        <v>10</v>
      </c>
      <c r="F48" s="130" t="s">
        <v>10</v>
      </c>
      <c r="G48" s="130" t="s">
        <v>10</v>
      </c>
      <c r="H48" s="130" t="s">
        <v>10</v>
      </c>
      <c r="I48" s="130">
        <v>850000</v>
      </c>
      <c r="J48" s="130">
        <v>850000</v>
      </c>
      <c r="K48" s="130">
        <v>850000</v>
      </c>
      <c r="L48" s="130">
        <v>850000</v>
      </c>
      <c r="M48" s="130" t="s">
        <v>10</v>
      </c>
      <c r="O48" s="153"/>
    </row>
    <row r="49" spans="1:15" s="149" customFormat="1" ht="54.75" customHeight="1" x14ac:dyDescent="0.3">
      <c r="A49" s="280"/>
      <c r="B49" s="276"/>
      <c r="C49" s="187" t="s">
        <v>355</v>
      </c>
      <c r="D49" s="129" t="s">
        <v>107</v>
      </c>
      <c r="E49" s="130">
        <v>1200000</v>
      </c>
      <c r="F49" s="130">
        <v>1200000</v>
      </c>
      <c r="G49" s="130">
        <v>1050000</v>
      </c>
      <c r="H49" s="130">
        <v>1050000</v>
      </c>
      <c r="I49" s="130" t="s">
        <v>10</v>
      </c>
      <c r="J49" s="130" t="s">
        <v>10</v>
      </c>
      <c r="K49" s="130" t="s">
        <v>10</v>
      </c>
      <c r="L49" s="130" t="s">
        <v>10</v>
      </c>
      <c r="M49" s="130" t="s">
        <v>10</v>
      </c>
      <c r="O49" s="153"/>
    </row>
    <row r="50" spans="1:15" s="149" customFormat="1" ht="52.5" customHeight="1" x14ac:dyDescent="0.3">
      <c r="A50" s="281"/>
      <c r="B50" s="277"/>
      <c r="C50" s="187" t="s">
        <v>332</v>
      </c>
      <c r="D50" s="129" t="s">
        <v>48</v>
      </c>
      <c r="E50" s="130">
        <v>980000</v>
      </c>
      <c r="F50" s="130">
        <v>980000</v>
      </c>
      <c r="G50" s="130">
        <v>900000</v>
      </c>
      <c r="H50" s="130">
        <v>900000</v>
      </c>
      <c r="I50" s="130">
        <v>850000</v>
      </c>
      <c r="J50" s="130">
        <v>850000</v>
      </c>
      <c r="K50" s="130">
        <v>850000</v>
      </c>
      <c r="L50" s="130">
        <v>850000</v>
      </c>
      <c r="M50" s="130" t="s">
        <v>10</v>
      </c>
      <c r="O50" s="153"/>
    </row>
    <row r="51" spans="1:15" s="149" customFormat="1" ht="54" customHeight="1" x14ac:dyDescent="0.3">
      <c r="A51" s="279">
        <v>7</v>
      </c>
      <c r="B51" s="283" t="s">
        <v>221</v>
      </c>
      <c r="C51" s="187" t="s">
        <v>356</v>
      </c>
      <c r="D51" s="129" t="s">
        <v>50</v>
      </c>
      <c r="E51" s="130" t="s">
        <v>10</v>
      </c>
      <c r="F51" s="130">
        <v>980000</v>
      </c>
      <c r="G51" s="130">
        <v>900000</v>
      </c>
      <c r="H51" s="130">
        <v>900000</v>
      </c>
      <c r="I51" s="130">
        <v>850000</v>
      </c>
      <c r="J51" s="130">
        <v>850000</v>
      </c>
      <c r="K51" s="130">
        <v>850000</v>
      </c>
      <c r="L51" s="130">
        <v>850000</v>
      </c>
      <c r="M51" s="130" t="s">
        <v>10</v>
      </c>
      <c r="O51" s="153"/>
    </row>
    <row r="52" spans="1:15" s="149" customFormat="1" ht="52.5" customHeight="1" x14ac:dyDescent="0.3">
      <c r="A52" s="281"/>
      <c r="B52" s="284"/>
      <c r="C52" s="187" t="s">
        <v>357</v>
      </c>
      <c r="D52" s="129" t="s">
        <v>50</v>
      </c>
      <c r="E52" s="130">
        <v>1200000</v>
      </c>
      <c r="F52" s="130" t="s">
        <v>10</v>
      </c>
      <c r="G52" s="130" t="s">
        <v>10</v>
      </c>
      <c r="H52" s="130" t="s">
        <v>10</v>
      </c>
      <c r="I52" s="130" t="s">
        <v>10</v>
      </c>
      <c r="J52" s="130" t="s">
        <v>10</v>
      </c>
      <c r="K52" s="130" t="s">
        <v>10</v>
      </c>
      <c r="L52" s="130" t="s">
        <v>10</v>
      </c>
      <c r="M52" s="130" t="s">
        <v>10</v>
      </c>
      <c r="O52" s="153"/>
    </row>
    <row r="53" spans="1:15" s="149" customFormat="1" ht="56.25" x14ac:dyDescent="0.3">
      <c r="A53" s="282">
        <v>8</v>
      </c>
      <c r="B53" s="278" t="s">
        <v>142</v>
      </c>
      <c r="C53" s="187" t="s">
        <v>310</v>
      </c>
      <c r="D53" s="129" t="s">
        <v>53</v>
      </c>
      <c r="E53" s="130" t="s">
        <v>10</v>
      </c>
      <c r="F53" s="130" t="s">
        <v>10</v>
      </c>
      <c r="G53" s="130" t="s">
        <v>10</v>
      </c>
      <c r="H53" s="130" t="s">
        <v>10</v>
      </c>
      <c r="I53" s="130">
        <v>850000</v>
      </c>
      <c r="J53" s="130">
        <v>850000</v>
      </c>
      <c r="K53" s="130">
        <v>850000</v>
      </c>
      <c r="L53" s="130">
        <v>850000</v>
      </c>
      <c r="M53" s="130" t="s">
        <v>10</v>
      </c>
      <c r="O53" s="153"/>
    </row>
    <row r="54" spans="1:15" s="149" customFormat="1" ht="56.25" x14ac:dyDescent="0.3">
      <c r="A54" s="282"/>
      <c r="B54" s="278"/>
      <c r="C54" s="187" t="s">
        <v>313</v>
      </c>
      <c r="D54" s="129" t="s">
        <v>53</v>
      </c>
      <c r="E54" s="130">
        <v>1200000</v>
      </c>
      <c r="F54" s="130">
        <v>1200000</v>
      </c>
      <c r="G54" s="130">
        <v>1050000</v>
      </c>
      <c r="H54" s="130">
        <v>1050000</v>
      </c>
      <c r="I54" s="130" t="s">
        <v>10</v>
      </c>
      <c r="J54" s="130" t="s">
        <v>10</v>
      </c>
      <c r="K54" s="130" t="s">
        <v>10</v>
      </c>
      <c r="L54" s="130" t="s">
        <v>10</v>
      </c>
      <c r="M54" s="130" t="s">
        <v>10</v>
      </c>
      <c r="O54" s="153"/>
    </row>
    <row r="55" spans="1:15" s="149" customFormat="1" ht="20.25" customHeight="1" x14ac:dyDescent="0.3">
      <c r="A55" s="282"/>
      <c r="B55" s="278"/>
      <c r="C55" s="187" t="s">
        <v>333</v>
      </c>
      <c r="D55" s="129" t="s">
        <v>57</v>
      </c>
      <c r="E55" s="130" t="s">
        <v>10</v>
      </c>
      <c r="F55" s="130">
        <v>980000</v>
      </c>
      <c r="G55" s="130">
        <v>900000</v>
      </c>
      <c r="H55" s="130">
        <v>900000</v>
      </c>
      <c r="I55" s="130">
        <v>850000</v>
      </c>
      <c r="J55" s="130">
        <v>850000</v>
      </c>
      <c r="K55" s="130">
        <v>850000</v>
      </c>
      <c r="L55" s="130">
        <v>850000</v>
      </c>
      <c r="M55" s="130"/>
      <c r="O55" s="153"/>
    </row>
    <row r="56" spans="1:15" s="149" customFormat="1" ht="19.5" customHeight="1" x14ac:dyDescent="0.3">
      <c r="A56" s="282"/>
      <c r="B56" s="278"/>
      <c r="C56" s="187" t="s">
        <v>280</v>
      </c>
      <c r="D56" s="129" t="s">
        <v>57</v>
      </c>
      <c r="E56" s="130">
        <v>1200000</v>
      </c>
      <c r="F56" s="130" t="s">
        <v>10</v>
      </c>
      <c r="G56" s="130" t="s">
        <v>10</v>
      </c>
      <c r="H56" s="130" t="s">
        <v>10</v>
      </c>
      <c r="I56" s="130" t="s">
        <v>10</v>
      </c>
      <c r="J56" s="130" t="s">
        <v>10</v>
      </c>
      <c r="K56" s="130" t="s">
        <v>10</v>
      </c>
      <c r="L56" s="130" t="s">
        <v>10</v>
      </c>
      <c r="M56" s="130" t="s">
        <v>10</v>
      </c>
      <c r="O56" s="153"/>
    </row>
    <row r="57" spans="1:15" s="149" customFormat="1" ht="33" customHeight="1" x14ac:dyDescent="0.3">
      <c r="A57" s="282"/>
      <c r="B57" s="278"/>
      <c r="C57" s="187" t="s">
        <v>334</v>
      </c>
      <c r="D57" s="129" t="s">
        <v>59</v>
      </c>
      <c r="E57" s="130" t="s">
        <v>10</v>
      </c>
      <c r="F57" s="130">
        <v>980000</v>
      </c>
      <c r="G57" s="130">
        <v>900000</v>
      </c>
      <c r="H57" s="130">
        <v>900000</v>
      </c>
      <c r="I57" s="130">
        <v>850000</v>
      </c>
      <c r="J57" s="130">
        <v>850000</v>
      </c>
      <c r="K57" s="130">
        <v>850000</v>
      </c>
      <c r="L57" s="130">
        <v>850000</v>
      </c>
      <c r="M57" s="130" t="s">
        <v>10</v>
      </c>
      <c r="O57" s="153"/>
    </row>
    <row r="58" spans="1:15" s="149" customFormat="1" ht="34.5" customHeight="1" x14ac:dyDescent="0.3">
      <c r="A58" s="282"/>
      <c r="B58" s="278"/>
      <c r="C58" s="187" t="s">
        <v>281</v>
      </c>
      <c r="D58" s="129" t="s">
        <v>59</v>
      </c>
      <c r="E58" s="130">
        <v>1200000</v>
      </c>
      <c r="F58" s="130" t="s">
        <v>10</v>
      </c>
      <c r="G58" s="130" t="s">
        <v>10</v>
      </c>
      <c r="H58" s="130" t="s">
        <v>10</v>
      </c>
      <c r="I58" s="130" t="s">
        <v>10</v>
      </c>
      <c r="J58" s="130" t="s">
        <v>10</v>
      </c>
      <c r="K58" s="130" t="s">
        <v>10</v>
      </c>
      <c r="L58" s="130" t="s">
        <v>10</v>
      </c>
      <c r="M58" s="130" t="s">
        <v>10</v>
      </c>
      <c r="O58" s="153"/>
    </row>
    <row r="59" spans="1:15" s="149" customFormat="1" ht="53.25" customHeight="1" x14ac:dyDescent="0.3">
      <c r="A59" s="156">
        <v>9</v>
      </c>
      <c r="B59" s="166" t="s">
        <v>222</v>
      </c>
      <c r="C59" s="187" t="s">
        <v>335</v>
      </c>
      <c r="D59" s="129" t="s">
        <v>61</v>
      </c>
      <c r="E59" s="130">
        <v>980000</v>
      </c>
      <c r="F59" s="130">
        <v>980000</v>
      </c>
      <c r="G59" s="130">
        <v>900000</v>
      </c>
      <c r="H59" s="130">
        <v>900000</v>
      </c>
      <c r="I59" s="130">
        <v>850000</v>
      </c>
      <c r="J59" s="130">
        <v>850000</v>
      </c>
      <c r="K59" s="130">
        <v>850000</v>
      </c>
      <c r="L59" s="130">
        <v>850000</v>
      </c>
      <c r="M59" s="130" t="s">
        <v>10</v>
      </c>
      <c r="O59" s="153"/>
    </row>
    <row r="60" spans="1:15" s="125" customFormat="1" ht="22.5" customHeight="1" x14ac:dyDescent="0.3">
      <c r="A60" s="259" t="s">
        <v>62</v>
      </c>
      <c r="B60" s="259"/>
      <c r="C60" s="259"/>
      <c r="D60" s="259"/>
      <c r="E60" s="259"/>
      <c r="F60" s="259"/>
      <c r="G60" s="259"/>
      <c r="H60" s="259"/>
      <c r="I60" s="259"/>
      <c r="J60" s="259"/>
      <c r="K60" s="259"/>
      <c r="L60" s="259"/>
      <c r="M60" s="259"/>
    </row>
    <row r="61" spans="1:15" s="125" customFormat="1" ht="72" customHeight="1" x14ac:dyDescent="0.3">
      <c r="A61" s="199" t="s">
        <v>0</v>
      </c>
      <c r="B61" s="200" t="s">
        <v>127</v>
      </c>
      <c r="C61" s="200" t="s">
        <v>128</v>
      </c>
      <c r="D61" s="200" t="s">
        <v>129</v>
      </c>
      <c r="E61" s="200" t="s">
        <v>177</v>
      </c>
      <c r="F61" s="200" t="s">
        <v>178</v>
      </c>
      <c r="G61" s="200" t="s">
        <v>177</v>
      </c>
      <c r="H61" s="200" t="s">
        <v>178</v>
      </c>
      <c r="I61" s="197"/>
      <c r="J61" s="197"/>
      <c r="K61" s="197"/>
      <c r="L61" s="197"/>
      <c r="M61" s="197"/>
    </row>
    <row r="62" spans="1:15" s="149" customFormat="1" ht="56.25" x14ac:dyDescent="0.3">
      <c r="A62" s="256">
        <v>1</v>
      </c>
      <c r="B62" s="253" t="s">
        <v>138</v>
      </c>
      <c r="C62" s="187" t="s">
        <v>364</v>
      </c>
      <c r="D62" s="187" t="s">
        <v>346</v>
      </c>
      <c r="E62" s="201"/>
      <c r="F62" s="204">
        <v>980000</v>
      </c>
      <c r="G62" s="201"/>
      <c r="H62" s="201"/>
      <c r="I62" s="202"/>
      <c r="J62" s="202"/>
      <c r="K62" s="202"/>
      <c r="L62" s="202"/>
      <c r="M62" s="202"/>
    </row>
    <row r="63" spans="1:15" s="149" customFormat="1" ht="56.25" x14ac:dyDescent="0.3">
      <c r="A63" s="257"/>
      <c r="B63" s="254"/>
      <c r="C63" s="187" t="s">
        <v>364</v>
      </c>
      <c r="D63" s="187" t="s">
        <v>345</v>
      </c>
      <c r="E63" s="204">
        <v>980000</v>
      </c>
      <c r="F63" s="201"/>
      <c r="G63" s="201"/>
      <c r="H63" s="201"/>
      <c r="I63" s="202"/>
      <c r="J63" s="202"/>
      <c r="K63" s="202"/>
      <c r="L63" s="202"/>
      <c r="M63" s="202"/>
    </row>
    <row r="64" spans="1:15" s="125" customFormat="1" ht="21" customHeight="1" x14ac:dyDescent="0.3">
      <c r="A64" s="257"/>
      <c r="B64" s="254"/>
      <c r="C64" s="137" t="s">
        <v>65</v>
      </c>
      <c r="D64" s="137" t="s">
        <v>66</v>
      </c>
      <c r="F64" s="130">
        <v>980000</v>
      </c>
      <c r="G64" s="134" t="s">
        <v>10</v>
      </c>
      <c r="H64" s="130">
        <v>980000</v>
      </c>
      <c r="I64" s="134" t="s">
        <v>10</v>
      </c>
      <c r="J64" s="134" t="s">
        <v>10</v>
      </c>
      <c r="K64" s="134"/>
      <c r="L64" s="134" t="s">
        <v>10</v>
      </c>
      <c r="M64" s="134" t="s">
        <v>10</v>
      </c>
    </row>
    <row r="65" spans="1:13" s="125" customFormat="1" ht="21" customHeight="1" x14ac:dyDescent="0.3">
      <c r="A65" s="257"/>
      <c r="B65" s="254"/>
      <c r="C65" s="137" t="s">
        <v>65</v>
      </c>
      <c r="D65" s="137" t="s">
        <v>363</v>
      </c>
      <c r="E65" s="130">
        <v>980000</v>
      </c>
      <c r="F65" s="130"/>
      <c r="G65" s="134"/>
      <c r="H65" s="130"/>
      <c r="I65" s="134"/>
      <c r="J65" s="134"/>
      <c r="K65" s="134"/>
      <c r="L65" s="134"/>
      <c r="M65" s="134"/>
    </row>
    <row r="66" spans="1:13" s="125" customFormat="1" ht="24" customHeight="1" x14ac:dyDescent="0.3">
      <c r="A66" s="257"/>
      <c r="B66" s="254"/>
      <c r="C66" s="129" t="s">
        <v>67</v>
      </c>
      <c r="D66" s="137" t="s">
        <v>68</v>
      </c>
      <c r="E66" s="130">
        <v>980000</v>
      </c>
      <c r="F66" s="188"/>
      <c r="G66" s="134" t="s">
        <v>10</v>
      </c>
      <c r="H66" s="130">
        <v>980000</v>
      </c>
      <c r="I66" s="134" t="s">
        <v>10</v>
      </c>
      <c r="J66" s="134" t="s">
        <v>10</v>
      </c>
      <c r="K66" s="134"/>
      <c r="L66" s="134" t="s">
        <v>10</v>
      </c>
      <c r="M66" s="134" t="s">
        <v>10</v>
      </c>
    </row>
    <row r="67" spans="1:13" s="125" customFormat="1" ht="21" customHeight="1" x14ac:dyDescent="0.3">
      <c r="A67" s="257"/>
      <c r="B67" s="254"/>
      <c r="C67" s="129" t="s">
        <v>67</v>
      </c>
      <c r="D67" s="137" t="s">
        <v>362</v>
      </c>
      <c r="E67" s="130"/>
      <c r="F67" s="130">
        <v>980000</v>
      </c>
      <c r="G67" s="134"/>
      <c r="H67" s="130"/>
      <c r="I67" s="134"/>
      <c r="J67" s="134"/>
      <c r="K67" s="134"/>
      <c r="L67" s="134"/>
      <c r="M67" s="134"/>
    </row>
    <row r="68" spans="1:13" s="125" customFormat="1" ht="24" customHeight="1" x14ac:dyDescent="0.3">
      <c r="A68" s="257"/>
      <c r="B68" s="254"/>
      <c r="C68" s="129" t="s">
        <v>144</v>
      </c>
      <c r="D68" s="137" t="s">
        <v>361</v>
      </c>
      <c r="E68" s="130"/>
      <c r="F68" s="130">
        <v>980000</v>
      </c>
      <c r="G68" s="134"/>
      <c r="H68" s="130"/>
      <c r="I68" s="134"/>
      <c r="J68" s="134"/>
      <c r="K68" s="134"/>
      <c r="L68" s="134"/>
      <c r="M68" s="134"/>
    </row>
    <row r="69" spans="1:13" s="125" customFormat="1" ht="24" customHeight="1" x14ac:dyDescent="0.3">
      <c r="A69" s="257"/>
      <c r="B69" s="254"/>
      <c r="C69" s="129" t="s">
        <v>144</v>
      </c>
      <c r="D69" s="137" t="s">
        <v>87</v>
      </c>
      <c r="E69" s="130">
        <v>980000</v>
      </c>
      <c r="G69" s="134" t="s">
        <v>10</v>
      </c>
      <c r="H69" s="130">
        <v>980000</v>
      </c>
      <c r="I69" s="134" t="s">
        <v>10</v>
      </c>
      <c r="J69" s="134" t="s">
        <v>10</v>
      </c>
      <c r="K69" s="134"/>
      <c r="L69" s="134" t="s">
        <v>10</v>
      </c>
      <c r="M69" s="134" t="s">
        <v>10</v>
      </c>
    </row>
    <row r="70" spans="1:13" s="125" customFormat="1" ht="38.25" customHeight="1" x14ac:dyDescent="0.3">
      <c r="A70" s="257"/>
      <c r="B70" s="254"/>
      <c r="C70" s="129" t="s">
        <v>145</v>
      </c>
      <c r="D70" s="137" t="s">
        <v>70</v>
      </c>
      <c r="E70" s="130"/>
      <c r="F70" s="130">
        <v>980000</v>
      </c>
      <c r="G70" s="134" t="s">
        <v>10</v>
      </c>
      <c r="H70" s="130">
        <v>980000</v>
      </c>
      <c r="I70" s="134" t="s">
        <v>10</v>
      </c>
      <c r="J70" s="134" t="s">
        <v>10</v>
      </c>
      <c r="K70" s="134"/>
      <c r="L70" s="134" t="s">
        <v>10</v>
      </c>
      <c r="M70" s="134" t="s">
        <v>10</v>
      </c>
    </row>
    <row r="71" spans="1:13" s="125" customFormat="1" ht="20.25" customHeight="1" x14ac:dyDescent="0.3">
      <c r="A71" s="258"/>
      <c r="B71" s="255"/>
      <c r="C71" s="129" t="s">
        <v>146</v>
      </c>
      <c r="D71" s="137" t="s">
        <v>112</v>
      </c>
      <c r="E71" s="130"/>
      <c r="F71" s="130">
        <v>980000</v>
      </c>
      <c r="G71" s="134" t="s">
        <v>10</v>
      </c>
      <c r="H71" s="134" t="s">
        <v>10</v>
      </c>
      <c r="I71" s="134" t="s">
        <v>10</v>
      </c>
      <c r="J71" s="134" t="s">
        <v>10</v>
      </c>
      <c r="K71" s="134"/>
      <c r="L71" s="134" t="s">
        <v>10</v>
      </c>
      <c r="M71" s="134" t="s">
        <v>10</v>
      </c>
    </row>
    <row r="72" spans="1:13" s="125" customFormat="1" ht="19.5" customHeight="1" x14ac:dyDescent="0.3">
      <c r="A72" s="256">
        <v>2</v>
      </c>
      <c r="B72" s="253" t="s">
        <v>140</v>
      </c>
      <c r="C72" s="129" t="s">
        <v>147</v>
      </c>
      <c r="D72" s="137" t="s">
        <v>72</v>
      </c>
      <c r="F72" s="130">
        <v>980000</v>
      </c>
      <c r="G72" s="134" t="s">
        <v>10</v>
      </c>
      <c r="H72" s="130">
        <v>980000</v>
      </c>
      <c r="I72" s="134" t="s">
        <v>10</v>
      </c>
      <c r="J72" s="134" t="s">
        <v>10</v>
      </c>
      <c r="K72" s="134"/>
      <c r="L72" s="134" t="s">
        <v>10</v>
      </c>
      <c r="M72" s="134" t="s">
        <v>10</v>
      </c>
    </row>
    <row r="73" spans="1:13" s="125" customFormat="1" ht="21" customHeight="1" x14ac:dyDescent="0.3">
      <c r="A73" s="257"/>
      <c r="B73" s="254"/>
      <c r="C73" s="129" t="s">
        <v>365</v>
      </c>
      <c r="D73" s="137" t="s">
        <v>359</v>
      </c>
      <c r="E73" s="130">
        <v>980000</v>
      </c>
      <c r="F73" s="130"/>
      <c r="G73" s="134"/>
      <c r="H73" s="130"/>
      <c r="I73" s="134"/>
      <c r="J73" s="134"/>
      <c r="K73" s="134"/>
      <c r="L73" s="134"/>
      <c r="M73" s="134"/>
    </row>
    <row r="74" spans="1:13" s="125" customFormat="1" ht="18.75" customHeight="1" x14ac:dyDescent="0.3">
      <c r="A74" s="257"/>
      <c r="B74" s="254"/>
      <c r="C74" s="129" t="s">
        <v>73</v>
      </c>
      <c r="D74" s="137" t="s">
        <v>74</v>
      </c>
      <c r="E74" s="130"/>
      <c r="F74" s="130">
        <v>980000</v>
      </c>
      <c r="G74" s="134" t="s">
        <v>10</v>
      </c>
      <c r="H74" s="130">
        <v>980000</v>
      </c>
      <c r="I74" s="134" t="s">
        <v>10</v>
      </c>
      <c r="J74" s="134" t="s">
        <v>10</v>
      </c>
      <c r="K74" s="134"/>
      <c r="L74" s="134" t="s">
        <v>10</v>
      </c>
      <c r="M74" s="134" t="s">
        <v>10</v>
      </c>
    </row>
    <row r="75" spans="1:13" s="125" customFormat="1" ht="19.5" customHeight="1" x14ac:dyDescent="0.3">
      <c r="A75" s="258"/>
      <c r="B75" s="255"/>
      <c r="C75" s="129" t="s">
        <v>73</v>
      </c>
      <c r="D75" s="137" t="s">
        <v>360</v>
      </c>
      <c r="E75" s="130">
        <v>980000</v>
      </c>
      <c r="F75" s="130"/>
      <c r="G75" s="134"/>
      <c r="H75" s="130"/>
      <c r="I75" s="134"/>
      <c r="J75" s="134"/>
      <c r="K75" s="134"/>
      <c r="L75" s="134"/>
      <c r="M75" s="134"/>
    </row>
    <row r="76" spans="1:13" s="125" customFormat="1" ht="37.5" x14ac:dyDescent="0.3">
      <c r="A76" s="256">
        <v>3</v>
      </c>
      <c r="B76" s="253" t="s">
        <v>219</v>
      </c>
      <c r="C76" s="129" t="s">
        <v>151</v>
      </c>
      <c r="D76" s="137" t="s">
        <v>76</v>
      </c>
      <c r="E76" s="130"/>
      <c r="F76" s="130">
        <v>980000</v>
      </c>
      <c r="G76" s="134" t="s">
        <v>10</v>
      </c>
      <c r="H76" s="130">
        <v>980000</v>
      </c>
      <c r="I76" s="134" t="s">
        <v>10</v>
      </c>
      <c r="J76" s="134" t="s">
        <v>10</v>
      </c>
      <c r="K76" s="134"/>
      <c r="L76" s="134" t="s">
        <v>10</v>
      </c>
      <c r="M76" s="134" t="s">
        <v>10</v>
      </c>
    </row>
    <row r="77" spans="1:13" s="125" customFormat="1" ht="37.5" x14ac:dyDescent="0.3">
      <c r="A77" s="258"/>
      <c r="B77" s="255"/>
      <c r="C77" s="129" t="s">
        <v>150</v>
      </c>
      <c r="D77" s="137" t="s">
        <v>90</v>
      </c>
      <c r="E77" s="134"/>
      <c r="F77" s="130">
        <v>980000</v>
      </c>
      <c r="G77" s="134" t="s">
        <v>10</v>
      </c>
      <c r="H77" s="134" t="s">
        <v>10</v>
      </c>
      <c r="I77" s="134" t="s">
        <v>10</v>
      </c>
      <c r="J77" s="134" t="s">
        <v>10</v>
      </c>
      <c r="K77" s="134"/>
      <c r="L77" s="134" t="s">
        <v>10</v>
      </c>
      <c r="M77" s="134" t="s">
        <v>10</v>
      </c>
    </row>
    <row r="78" spans="1:13" s="125" customFormat="1" ht="56.25" x14ac:dyDescent="0.3">
      <c r="A78" s="256">
        <v>4</v>
      </c>
      <c r="B78" s="253" t="s">
        <v>220</v>
      </c>
      <c r="C78" s="129" t="s">
        <v>156</v>
      </c>
      <c r="D78" s="137" t="s">
        <v>78</v>
      </c>
      <c r="E78" s="130"/>
      <c r="F78" s="130">
        <v>980000</v>
      </c>
      <c r="G78" s="134" t="s">
        <v>10</v>
      </c>
      <c r="H78" s="130">
        <v>980000</v>
      </c>
      <c r="I78" s="134" t="s">
        <v>10</v>
      </c>
      <c r="J78" s="134" t="s">
        <v>10</v>
      </c>
      <c r="K78" s="134"/>
      <c r="L78" s="134" t="s">
        <v>10</v>
      </c>
      <c r="M78" s="134" t="s">
        <v>10</v>
      </c>
    </row>
    <row r="79" spans="1:13" s="125" customFormat="1" ht="18.75" customHeight="1" x14ac:dyDescent="0.3">
      <c r="A79" s="257"/>
      <c r="B79" s="254"/>
      <c r="C79" s="129" t="s">
        <v>154</v>
      </c>
      <c r="D79" s="137" t="s">
        <v>202</v>
      </c>
      <c r="E79" s="130"/>
      <c r="F79" s="130">
        <v>980000</v>
      </c>
      <c r="G79" s="134" t="s">
        <v>10</v>
      </c>
      <c r="H79" s="130">
        <v>980000</v>
      </c>
      <c r="I79" s="134" t="s">
        <v>10</v>
      </c>
      <c r="J79" s="134" t="s">
        <v>10</v>
      </c>
      <c r="K79" s="134"/>
      <c r="L79" s="134" t="s">
        <v>10</v>
      </c>
      <c r="M79" s="134" t="s">
        <v>10</v>
      </c>
    </row>
    <row r="80" spans="1:13" s="125" customFormat="1" ht="16.5" customHeight="1" x14ac:dyDescent="0.3">
      <c r="A80" s="257"/>
      <c r="B80" s="254"/>
      <c r="C80" s="129" t="s">
        <v>311</v>
      </c>
      <c r="D80" s="137" t="s">
        <v>82</v>
      </c>
      <c r="E80" s="130"/>
      <c r="F80" s="130">
        <v>980000</v>
      </c>
      <c r="G80" s="134" t="s">
        <v>10</v>
      </c>
      <c r="H80" s="130">
        <v>980000</v>
      </c>
      <c r="I80" s="134" t="s">
        <v>10</v>
      </c>
      <c r="J80" s="134" t="s">
        <v>10</v>
      </c>
      <c r="K80" s="134"/>
      <c r="L80" s="134" t="s">
        <v>10</v>
      </c>
      <c r="M80" s="134" t="s">
        <v>10</v>
      </c>
    </row>
    <row r="81" spans="1:15" s="125" customFormat="1" ht="56.25" x14ac:dyDescent="0.3">
      <c r="A81" s="258"/>
      <c r="B81" s="255"/>
      <c r="C81" s="129" t="s">
        <v>366</v>
      </c>
      <c r="D81" s="138" t="s">
        <v>84</v>
      </c>
      <c r="E81" s="130"/>
      <c r="F81" s="130">
        <v>980000</v>
      </c>
      <c r="G81" s="198" t="s">
        <v>10</v>
      </c>
      <c r="H81" s="130">
        <v>980000</v>
      </c>
      <c r="I81" s="198" t="s">
        <v>10</v>
      </c>
      <c r="J81" s="198" t="s">
        <v>10</v>
      </c>
      <c r="K81" s="198"/>
      <c r="L81" s="198" t="s">
        <v>10</v>
      </c>
      <c r="M81" s="198" t="s">
        <v>10</v>
      </c>
    </row>
    <row r="82" spans="1:15" s="149" customFormat="1" ht="24.75" customHeight="1" x14ac:dyDescent="0.3">
      <c r="A82" s="158"/>
      <c r="B82" s="159"/>
      <c r="C82" s="161"/>
      <c r="D82" s="158"/>
      <c r="E82" s="160"/>
      <c r="F82" s="160"/>
      <c r="O82" s="162"/>
    </row>
    <row r="83" spans="1:15" s="149" customFormat="1" ht="16.5" customHeight="1" x14ac:dyDescent="0.3">
      <c r="A83" s="158"/>
      <c r="B83" s="272" t="s">
        <v>104</v>
      </c>
      <c r="C83" s="272"/>
      <c r="D83" s="272"/>
      <c r="E83" s="167"/>
      <c r="F83" s="167"/>
      <c r="G83" s="272" t="s">
        <v>182</v>
      </c>
      <c r="H83" s="272"/>
      <c r="I83" s="163"/>
      <c r="J83" s="163"/>
      <c r="O83" s="162"/>
    </row>
    <row r="84" spans="1:15" s="149" customFormat="1" ht="15" customHeight="1" x14ac:dyDescent="0.3">
      <c r="A84" s="158"/>
      <c r="B84" s="168"/>
      <c r="C84" s="169"/>
      <c r="D84" s="164"/>
      <c r="E84" s="170"/>
      <c r="F84" s="170"/>
      <c r="G84" s="171"/>
      <c r="H84" s="165"/>
      <c r="O84" s="162"/>
    </row>
    <row r="85" spans="1:15" s="149" customFormat="1" ht="26.25" customHeight="1" x14ac:dyDescent="0.3">
      <c r="A85" s="153"/>
      <c r="B85" s="272" t="s">
        <v>231</v>
      </c>
      <c r="C85" s="272"/>
      <c r="D85" s="272"/>
      <c r="E85" s="167"/>
      <c r="F85" s="167"/>
      <c r="G85" s="273" t="s">
        <v>183</v>
      </c>
      <c r="H85" s="273"/>
      <c r="I85" s="163"/>
      <c r="J85" s="163"/>
      <c r="O85" s="162"/>
    </row>
    <row r="86" spans="1:15" s="149" customFormat="1" x14ac:dyDescent="0.3">
      <c r="B86" s="272"/>
      <c r="C86" s="272"/>
      <c r="D86" s="272"/>
      <c r="E86" s="165"/>
      <c r="F86" s="165"/>
      <c r="G86" s="273"/>
      <c r="H86" s="273"/>
      <c r="O86" s="162"/>
    </row>
    <row r="87" spans="1:15" s="149" customFormat="1" ht="15" customHeight="1" x14ac:dyDescent="0.3">
      <c r="B87" s="272" t="s">
        <v>229</v>
      </c>
      <c r="C87" s="272"/>
      <c r="D87" s="272"/>
      <c r="E87" s="167"/>
      <c r="F87" s="167"/>
      <c r="G87" s="273" t="s">
        <v>184</v>
      </c>
      <c r="H87" s="273"/>
      <c r="I87" s="163"/>
      <c r="J87" s="163"/>
      <c r="O87" s="162"/>
    </row>
    <row r="88" spans="1:15" s="149" customFormat="1" x14ac:dyDescent="0.3">
      <c r="B88" s="272"/>
      <c r="C88" s="272"/>
      <c r="D88" s="272"/>
      <c r="E88" s="165"/>
      <c r="F88" s="165"/>
      <c r="G88" s="273"/>
      <c r="H88" s="273"/>
      <c r="O88" s="162"/>
    </row>
    <row r="89" spans="1:15" s="149" customFormat="1" ht="26.25" customHeight="1" x14ac:dyDescent="0.3">
      <c r="B89" s="272" t="s">
        <v>179</v>
      </c>
      <c r="C89" s="272"/>
      <c r="D89" s="272"/>
      <c r="E89" s="167"/>
      <c r="F89" s="167"/>
      <c r="G89" s="273" t="s">
        <v>185</v>
      </c>
      <c r="H89" s="273"/>
      <c r="I89" s="163"/>
      <c r="J89" s="163"/>
      <c r="O89" s="162"/>
    </row>
    <row r="90" spans="1:15" s="149" customFormat="1" x14ac:dyDescent="0.3">
      <c r="B90" s="272"/>
      <c r="C90" s="272"/>
      <c r="D90" s="272"/>
      <c r="E90" s="165"/>
      <c r="F90" s="165"/>
      <c r="G90" s="273"/>
      <c r="H90" s="273"/>
      <c r="O90" s="162"/>
    </row>
    <row r="91" spans="1:15" s="149" customFormat="1" ht="24.75" customHeight="1" x14ac:dyDescent="0.3">
      <c r="B91" s="272" t="s">
        <v>180</v>
      </c>
      <c r="C91" s="272"/>
      <c r="D91" s="272"/>
      <c r="E91" s="167"/>
      <c r="F91" s="167"/>
      <c r="G91" s="273" t="s">
        <v>186</v>
      </c>
      <c r="H91" s="273"/>
      <c r="I91" s="163"/>
      <c r="J91" s="163"/>
      <c r="O91" s="162"/>
    </row>
    <row r="92" spans="1:15" s="149" customFormat="1" ht="19.5" customHeight="1" x14ac:dyDescent="0.3">
      <c r="B92" s="272"/>
      <c r="C92" s="272"/>
      <c r="D92" s="272"/>
      <c r="E92" s="165"/>
      <c r="F92" s="165"/>
      <c r="G92" s="273"/>
      <c r="H92" s="273"/>
      <c r="O92" s="162"/>
    </row>
    <row r="93" spans="1:15" s="149" customFormat="1" ht="24" customHeight="1" x14ac:dyDescent="0.3">
      <c r="B93" s="272" t="s">
        <v>236</v>
      </c>
      <c r="C93" s="272"/>
      <c r="D93" s="272"/>
      <c r="E93" s="167"/>
      <c r="F93" s="167"/>
      <c r="G93" s="273" t="s">
        <v>187</v>
      </c>
      <c r="H93" s="273"/>
      <c r="I93" s="163"/>
      <c r="J93" s="163"/>
      <c r="O93" s="153"/>
    </row>
    <row r="94" spans="1:15" s="149" customFormat="1" ht="29.25" customHeight="1" x14ac:dyDescent="0.3">
      <c r="B94" s="272" t="s">
        <v>230</v>
      </c>
      <c r="C94" s="272"/>
      <c r="D94" s="272"/>
      <c r="E94" s="167"/>
      <c r="F94" s="167"/>
      <c r="G94" s="273" t="s">
        <v>214</v>
      </c>
      <c r="H94" s="273"/>
      <c r="I94" s="163"/>
      <c r="J94" s="163"/>
      <c r="O94" s="153"/>
    </row>
    <row r="95" spans="1:15" s="149" customFormat="1" ht="24" customHeight="1" x14ac:dyDescent="0.3">
      <c r="B95" s="272"/>
      <c r="C95" s="272"/>
      <c r="D95" s="272"/>
      <c r="E95" s="165"/>
      <c r="F95" s="165"/>
      <c r="G95" s="165"/>
      <c r="H95" s="165"/>
      <c r="O95" s="153"/>
    </row>
    <row r="96" spans="1:15" s="149" customFormat="1" x14ac:dyDescent="0.3">
      <c r="O96" s="153"/>
    </row>
    <row r="102" spans="3:15" x14ac:dyDescent="0.3">
      <c r="C102" s="162"/>
    </row>
    <row r="103" spans="3:15" x14ac:dyDescent="0.3">
      <c r="C103" s="162"/>
    </row>
    <row r="104" spans="3:15" x14ac:dyDescent="0.3">
      <c r="C104" s="162"/>
      <c r="O104" s="120"/>
    </row>
    <row r="105" spans="3:15" x14ac:dyDescent="0.3">
      <c r="C105" s="162"/>
      <c r="O105" s="120"/>
    </row>
    <row r="106" spans="3:15" x14ac:dyDescent="0.3">
      <c r="C106" s="162"/>
      <c r="O106" s="120"/>
    </row>
    <row r="107" spans="3:15" x14ac:dyDescent="0.3">
      <c r="C107" s="162"/>
      <c r="O107" s="120"/>
    </row>
    <row r="108" spans="3:15" x14ac:dyDescent="0.3">
      <c r="C108" s="162"/>
      <c r="O108" s="120"/>
    </row>
    <row r="109" spans="3:15" x14ac:dyDescent="0.3">
      <c r="C109" s="162"/>
      <c r="O109" s="120"/>
    </row>
    <row r="110" spans="3:15" x14ac:dyDescent="0.3">
      <c r="C110" s="162"/>
      <c r="O110" s="120"/>
    </row>
    <row r="111" spans="3:15" x14ac:dyDescent="0.3">
      <c r="C111" s="162"/>
      <c r="O111" s="120"/>
    </row>
    <row r="112" spans="3:15" x14ac:dyDescent="0.3">
      <c r="C112" s="162"/>
      <c r="O112" s="120"/>
    </row>
    <row r="113" spans="3:15" x14ac:dyDescent="0.3">
      <c r="C113" s="162"/>
      <c r="O113" s="120"/>
    </row>
    <row r="114" spans="3:15" x14ac:dyDescent="0.3">
      <c r="C114" s="162"/>
      <c r="O114" s="120"/>
    </row>
    <row r="115" spans="3:15" x14ac:dyDescent="0.3">
      <c r="C115" s="162"/>
      <c r="O115" s="120"/>
    </row>
    <row r="116" spans="3:15" x14ac:dyDescent="0.3">
      <c r="C116" s="162"/>
      <c r="O116" s="120"/>
    </row>
    <row r="117" spans="3:15" x14ac:dyDescent="0.3">
      <c r="C117" s="162"/>
      <c r="O117" s="120"/>
    </row>
    <row r="118" spans="3:15" x14ac:dyDescent="0.3">
      <c r="C118" s="162"/>
      <c r="O118" s="120"/>
    </row>
    <row r="119" spans="3:15" x14ac:dyDescent="0.3">
      <c r="C119" s="162"/>
      <c r="O119" s="120"/>
    </row>
    <row r="120" spans="3:15" x14ac:dyDescent="0.3">
      <c r="C120" s="162"/>
      <c r="O120" s="120"/>
    </row>
    <row r="121" spans="3:15" x14ac:dyDescent="0.3">
      <c r="C121" s="162"/>
      <c r="O121" s="120"/>
    </row>
    <row r="122" spans="3:15" x14ac:dyDescent="0.3">
      <c r="C122" s="162"/>
      <c r="O122" s="120"/>
    </row>
    <row r="123" spans="3:15" x14ac:dyDescent="0.3">
      <c r="C123" s="162"/>
      <c r="O123" s="120"/>
    </row>
    <row r="124" spans="3:15" x14ac:dyDescent="0.3">
      <c r="C124" s="162"/>
      <c r="O124" s="120"/>
    </row>
    <row r="125" spans="3:15" x14ac:dyDescent="0.3">
      <c r="C125" s="162"/>
      <c r="O125" s="120"/>
    </row>
    <row r="126" spans="3:15" x14ac:dyDescent="0.3">
      <c r="C126" s="162"/>
      <c r="O126" s="120"/>
    </row>
    <row r="127" spans="3:15" x14ac:dyDescent="0.3">
      <c r="C127" s="162"/>
      <c r="O127" s="120"/>
    </row>
    <row r="128" spans="3:15" x14ac:dyDescent="0.3">
      <c r="C128" s="162"/>
      <c r="O128" s="120"/>
    </row>
    <row r="129" spans="3:15" x14ac:dyDescent="0.3">
      <c r="C129" s="162"/>
      <c r="O129" s="120"/>
    </row>
  </sheetData>
  <mergeCells count="66">
    <mergeCell ref="A76:A77"/>
    <mergeCell ref="B76:B77"/>
    <mergeCell ref="A78:A81"/>
    <mergeCell ref="B78:B81"/>
    <mergeCell ref="A5:E5"/>
    <mergeCell ref="A11:M11"/>
    <mergeCell ref="A13:A14"/>
    <mergeCell ref="B13:B14"/>
    <mergeCell ref="C13:C14"/>
    <mergeCell ref="D13:D14"/>
    <mergeCell ref="E13:F13"/>
    <mergeCell ref="G13:H13"/>
    <mergeCell ref="I13:J13"/>
    <mergeCell ref="K13:L13"/>
    <mergeCell ref="A15:M15"/>
    <mergeCell ref="B16:B17"/>
    <mergeCell ref="J5:M5"/>
    <mergeCell ref="A6:E6"/>
    <mergeCell ref="A8:E8"/>
    <mergeCell ref="J8:M8"/>
    <mergeCell ref="A9:E9"/>
    <mergeCell ref="J9:M9"/>
    <mergeCell ref="A16:A17"/>
    <mergeCell ref="B19:B28"/>
    <mergeCell ref="A19:A28"/>
    <mergeCell ref="A30:A31"/>
    <mergeCell ref="B30:B31"/>
    <mergeCell ref="A18:M18"/>
    <mergeCell ref="B32:B37"/>
    <mergeCell ref="A32:A37"/>
    <mergeCell ref="A44:A50"/>
    <mergeCell ref="A53:A58"/>
    <mergeCell ref="B38:B43"/>
    <mergeCell ref="A38:A43"/>
    <mergeCell ref="A51:A52"/>
    <mergeCell ref="B51:B52"/>
    <mergeCell ref="A60:M60"/>
    <mergeCell ref="A62:A71"/>
    <mergeCell ref="B62:B71"/>
    <mergeCell ref="A72:A75"/>
    <mergeCell ref="B72:B75"/>
    <mergeCell ref="G88:H88"/>
    <mergeCell ref="B89:D89"/>
    <mergeCell ref="G89:H89"/>
    <mergeCell ref="B83:D83"/>
    <mergeCell ref="G83:H83"/>
    <mergeCell ref="B85:D85"/>
    <mergeCell ref="G85:H85"/>
    <mergeCell ref="B86:D86"/>
    <mergeCell ref="G86:H86"/>
    <mergeCell ref="B90:D90"/>
    <mergeCell ref="G90:H90"/>
    <mergeCell ref="B94:D95"/>
    <mergeCell ref="J6:M7"/>
    <mergeCell ref="G94:H94"/>
    <mergeCell ref="B44:B50"/>
    <mergeCell ref="B53:B58"/>
    <mergeCell ref="B91:D91"/>
    <mergeCell ref="G91:H91"/>
    <mergeCell ref="B92:D92"/>
    <mergeCell ref="G92:H92"/>
    <mergeCell ref="B93:D93"/>
    <mergeCell ref="G93:H93"/>
    <mergeCell ref="B88:D88"/>
    <mergeCell ref="B87:D87"/>
    <mergeCell ref="G87:H87"/>
  </mergeCells>
  <pageMargins left="0.70866141732283472" right="0.70866141732283472" top="0.74803149606299213" bottom="0.74803149606299213" header="0.31496062992125984" footer="0.31496062992125984"/>
  <pageSetup paperSize="9" scale="50" fitToHeight="0" orientation="landscape" r:id="rId1"/>
  <rowBreaks count="2" manualBreakCount="2">
    <brk id="37" max="16383" man="1"/>
    <brk id="59" max="12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90"/>
  <sheetViews>
    <sheetView tabSelected="1" view="pageBreakPreview" topLeftCell="A49" zoomScaleNormal="100" zoomScaleSheetLayoutView="100" workbookViewId="0">
      <selection activeCell="C44" sqref="C44"/>
    </sheetView>
  </sheetViews>
  <sheetFormatPr defaultColWidth="9.140625" defaultRowHeight="15" x14ac:dyDescent="0.25"/>
  <cols>
    <col min="1" max="1" width="7" style="27" bestFit="1" customWidth="1"/>
    <col min="2" max="2" width="32.42578125" style="27" customWidth="1"/>
    <col min="3" max="3" width="35.42578125" style="27" customWidth="1"/>
    <col min="4" max="4" width="11.140625" style="27" customWidth="1"/>
    <col min="5" max="5" width="19.140625" style="27" customWidth="1"/>
    <col min="6" max="6" width="22" style="79" customWidth="1"/>
    <col min="7" max="7" width="14.5703125" style="27" customWidth="1"/>
    <col min="8" max="8" width="11" style="27" hidden="1" customWidth="1"/>
    <col min="9" max="9" width="11.140625" style="27" hidden="1" customWidth="1"/>
    <col min="10" max="10" width="12.28515625" style="27" hidden="1" customWidth="1"/>
    <col min="11" max="11" width="15.5703125" style="27" customWidth="1"/>
    <col min="12" max="12" width="14.5703125" style="27" customWidth="1"/>
    <col min="13" max="13" width="16.7109375" style="27" customWidth="1"/>
    <col min="14" max="14" width="18.42578125" style="27" customWidth="1"/>
    <col min="15" max="31" width="9.140625" style="27" customWidth="1"/>
    <col min="32" max="16384" width="9.140625" style="27"/>
  </cols>
  <sheetData>
    <row r="1" spans="1:7" ht="15.75" x14ac:dyDescent="0.25">
      <c r="E1" s="244" t="s">
        <v>241</v>
      </c>
      <c r="F1" s="244"/>
    </row>
    <row r="2" spans="1:7" ht="15.75" x14ac:dyDescent="0.25">
      <c r="E2" s="244" t="s">
        <v>242</v>
      </c>
      <c r="F2" s="244"/>
    </row>
    <row r="3" spans="1:7" ht="15.75" x14ac:dyDescent="0.25">
      <c r="E3" s="217"/>
      <c r="F3" s="217"/>
    </row>
    <row r="4" spans="1:7" ht="15.75" x14ac:dyDescent="0.25">
      <c r="E4" s="217"/>
      <c r="F4" s="217"/>
    </row>
    <row r="5" spans="1:7" ht="16.5" x14ac:dyDescent="0.25">
      <c r="E5" s="29" t="s">
        <v>93</v>
      </c>
      <c r="F5" s="72"/>
      <c r="G5" s="29"/>
    </row>
    <row r="6" spans="1:7" ht="16.5" x14ac:dyDescent="0.25">
      <c r="A6" s="209"/>
      <c r="B6" s="209"/>
      <c r="C6" s="209"/>
      <c r="D6" s="209"/>
      <c r="E6" s="209" t="s">
        <v>94</v>
      </c>
      <c r="F6" s="220"/>
      <c r="G6" s="209"/>
    </row>
    <row r="7" spans="1:7" ht="16.5" x14ac:dyDescent="0.25">
      <c r="A7" s="209"/>
      <c r="B7" s="209"/>
      <c r="C7" s="209"/>
      <c r="D7" s="209"/>
      <c r="E7" s="209" t="s">
        <v>92</v>
      </c>
      <c r="F7" s="220"/>
      <c r="G7" s="209"/>
    </row>
    <row r="8" spans="1:7" ht="16.5" x14ac:dyDescent="0.25">
      <c r="A8" s="209"/>
      <c r="B8" s="209"/>
      <c r="C8" s="209"/>
      <c r="D8" s="209"/>
      <c r="E8" s="209" t="s">
        <v>293</v>
      </c>
      <c r="F8" s="220"/>
      <c r="G8" s="209"/>
    </row>
    <row r="9" spans="1:7" ht="21" customHeight="1" x14ac:dyDescent="0.25">
      <c r="A9" s="209"/>
      <c r="B9" s="209"/>
      <c r="C9" s="209"/>
      <c r="D9" s="209"/>
      <c r="E9" s="209" t="s">
        <v>195</v>
      </c>
      <c r="F9" s="220"/>
      <c r="G9" s="209"/>
    </row>
    <row r="10" spans="1:7" ht="16.5" x14ac:dyDescent="0.25">
      <c r="A10" s="228"/>
      <c r="B10" s="228"/>
      <c r="C10" s="228"/>
      <c r="D10" s="228"/>
      <c r="E10" s="228"/>
      <c r="F10" s="74"/>
    </row>
    <row r="11" spans="1:7" ht="35.25" customHeight="1" x14ac:dyDescent="0.25">
      <c r="A11" s="237" t="s">
        <v>235</v>
      </c>
      <c r="B11" s="237"/>
      <c r="C11" s="237"/>
      <c r="D11" s="237"/>
      <c r="E11" s="237"/>
      <c r="F11" s="237"/>
    </row>
    <row r="12" spans="1:7" ht="19.5" customHeight="1" x14ac:dyDescent="0.25">
      <c r="A12" s="222"/>
      <c r="B12" s="222"/>
      <c r="C12" s="222"/>
      <c r="D12" s="222"/>
      <c r="E12" s="222"/>
      <c r="F12" s="222"/>
    </row>
    <row r="13" spans="1:7" ht="15.75" x14ac:dyDescent="0.25">
      <c r="A13" s="231" t="s">
        <v>0</v>
      </c>
      <c r="B13" s="231" t="s">
        <v>1</v>
      </c>
      <c r="C13" s="231" t="s">
        <v>114</v>
      </c>
      <c r="D13" s="231"/>
      <c r="E13" s="236" t="s">
        <v>284</v>
      </c>
      <c r="F13" s="236"/>
    </row>
    <row r="14" spans="1:7" ht="15.75" x14ac:dyDescent="0.25">
      <c r="A14" s="231"/>
      <c r="B14" s="231"/>
      <c r="C14" s="231"/>
      <c r="D14" s="231"/>
      <c r="E14" s="236" t="s">
        <v>116</v>
      </c>
      <c r="F14" s="236"/>
    </row>
    <row r="15" spans="1:7" ht="31.5" x14ac:dyDescent="0.25">
      <c r="A15" s="231"/>
      <c r="B15" s="231"/>
      <c r="C15" s="231"/>
      <c r="D15" s="231"/>
      <c r="E15" s="213" t="s">
        <v>285</v>
      </c>
      <c r="F15" s="213" t="s">
        <v>290</v>
      </c>
    </row>
    <row r="16" spans="1:7" ht="15.75" x14ac:dyDescent="0.25">
      <c r="A16" s="231"/>
      <c r="B16" s="231"/>
      <c r="C16" s="231"/>
      <c r="D16" s="231"/>
      <c r="E16" s="213" t="s">
        <v>119</v>
      </c>
      <c r="F16" s="213" t="s">
        <v>119</v>
      </c>
    </row>
    <row r="17" spans="1:10" ht="15.75" x14ac:dyDescent="0.25">
      <c r="A17" s="231"/>
      <c r="B17" s="231"/>
      <c r="C17" s="231"/>
      <c r="D17" s="231"/>
      <c r="E17" s="213" t="s">
        <v>120</v>
      </c>
      <c r="F17" s="213" t="s">
        <v>120</v>
      </c>
    </row>
    <row r="18" spans="1:10" ht="15.75" x14ac:dyDescent="0.25">
      <c r="A18" s="231"/>
      <c r="B18" s="231"/>
      <c r="C18" s="231"/>
      <c r="D18" s="231"/>
      <c r="E18" s="53" t="s">
        <v>368</v>
      </c>
      <c r="F18" s="53" t="s">
        <v>368</v>
      </c>
    </row>
    <row r="19" spans="1:10" ht="15.75" x14ac:dyDescent="0.25">
      <c r="A19" s="231" t="s">
        <v>6</v>
      </c>
      <c r="B19" s="231"/>
      <c r="C19" s="231"/>
      <c r="D19" s="231"/>
      <c r="E19" s="231"/>
      <c r="F19" s="231"/>
      <c r="I19" s="292" t="s">
        <v>283</v>
      </c>
      <c r="J19" s="292"/>
    </row>
    <row r="20" spans="1:10" ht="22.5" customHeight="1" x14ac:dyDescent="0.25">
      <c r="A20" s="210">
        <v>1</v>
      </c>
      <c r="B20" s="211" t="s">
        <v>7</v>
      </c>
      <c r="C20" s="6" t="s">
        <v>244</v>
      </c>
      <c r="D20" s="6" t="s">
        <v>9</v>
      </c>
      <c r="E20" s="17">
        <v>3000</v>
      </c>
      <c r="F20" s="17">
        <v>1200000</v>
      </c>
      <c r="I20" s="106" t="s">
        <v>282</v>
      </c>
      <c r="J20" s="106">
        <v>493.3</v>
      </c>
    </row>
    <row r="21" spans="1:10" ht="21.75" customHeight="1" x14ac:dyDescent="0.25">
      <c r="A21" s="249">
        <v>2</v>
      </c>
      <c r="B21" s="298" t="s">
        <v>11</v>
      </c>
      <c r="C21" s="6" t="s">
        <v>247</v>
      </c>
      <c r="D21" s="113" t="s">
        <v>13</v>
      </c>
      <c r="E21" s="17">
        <v>3000</v>
      </c>
      <c r="F21" s="17">
        <v>1200000</v>
      </c>
      <c r="H21" s="105"/>
      <c r="I21" s="105"/>
      <c r="J21" s="105"/>
    </row>
    <row r="22" spans="1:10" ht="19.5" customHeight="1" x14ac:dyDescent="0.25">
      <c r="A22" s="249"/>
      <c r="B22" s="298"/>
      <c r="C22" s="90" t="s">
        <v>255</v>
      </c>
      <c r="D22" s="114" t="s">
        <v>15</v>
      </c>
      <c r="E22" s="17">
        <v>3000</v>
      </c>
      <c r="F22" s="17">
        <v>1200000</v>
      </c>
      <c r="H22" s="105"/>
      <c r="I22" s="105"/>
      <c r="J22" s="105"/>
    </row>
    <row r="23" spans="1:10" ht="31.5" x14ac:dyDescent="0.25">
      <c r="A23" s="249"/>
      <c r="B23" s="298"/>
      <c r="C23" s="90" t="s">
        <v>253</v>
      </c>
      <c r="D23" s="115" t="s">
        <v>17</v>
      </c>
      <c r="E23" s="17">
        <v>3000</v>
      </c>
      <c r="F23" s="17">
        <v>1200000</v>
      </c>
      <c r="H23" s="105"/>
      <c r="I23" s="105"/>
      <c r="J23" s="105"/>
    </row>
    <row r="24" spans="1:10" ht="18.75" customHeight="1" x14ac:dyDescent="0.25">
      <c r="A24" s="249"/>
      <c r="B24" s="298"/>
      <c r="C24" s="90" t="s">
        <v>249</v>
      </c>
      <c r="D24" s="115" t="s">
        <v>19</v>
      </c>
      <c r="E24" s="17">
        <v>3000</v>
      </c>
      <c r="F24" s="17">
        <v>1200000</v>
      </c>
      <c r="H24" s="105"/>
      <c r="I24" s="105"/>
      <c r="J24" s="105"/>
    </row>
    <row r="25" spans="1:10" ht="20.25" customHeight="1" x14ac:dyDescent="0.25">
      <c r="A25" s="250"/>
      <c r="B25" s="299"/>
      <c r="C25" s="90" t="s">
        <v>251</v>
      </c>
      <c r="D25" s="115" t="s">
        <v>21</v>
      </c>
      <c r="E25" s="17">
        <v>3000</v>
      </c>
      <c r="F25" s="17">
        <v>1200000</v>
      </c>
      <c r="H25" s="105"/>
      <c r="I25" s="105"/>
      <c r="J25" s="105"/>
    </row>
    <row r="26" spans="1:10" ht="31.5" x14ac:dyDescent="0.25">
      <c r="A26" s="210">
        <v>3</v>
      </c>
      <c r="B26" s="211" t="s">
        <v>203</v>
      </c>
      <c r="C26" s="6" t="s">
        <v>336</v>
      </c>
      <c r="D26" s="6" t="s">
        <v>24</v>
      </c>
      <c r="E26" s="17">
        <v>2300</v>
      </c>
      <c r="F26" s="17">
        <v>980000</v>
      </c>
      <c r="H26" s="105">
        <v>980000</v>
      </c>
      <c r="I26" s="105">
        <f>H26/J20</f>
        <v>1986.6207176160551</v>
      </c>
      <c r="J26" s="105">
        <v>2100</v>
      </c>
    </row>
    <row r="27" spans="1:10" ht="21" customHeight="1" x14ac:dyDescent="0.25">
      <c r="A27" s="219">
        <v>4</v>
      </c>
      <c r="B27" s="218" t="s">
        <v>204</v>
      </c>
      <c r="C27" s="90" t="s">
        <v>264</v>
      </c>
      <c r="D27" s="90" t="s">
        <v>26</v>
      </c>
      <c r="E27" s="17">
        <v>3000</v>
      </c>
      <c r="F27" s="17">
        <v>1200000</v>
      </c>
    </row>
    <row r="28" spans="1:10" ht="28.5" customHeight="1" x14ac:dyDescent="0.25">
      <c r="A28" s="249">
        <v>5</v>
      </c>
      <c r="B28" s="246" t="s">
        <v>27</v>
      </c>
      <c r="C28" s="90" t="s">
        <v>256</v>
      </c>
      <c r="D28" s="90" t="s">
        <v>29</v>
      </c>
      <c r="E28" s="17">
        <v>3000</v>
      </c>
      <c r="F28" s="17">
        <v>1200000</v>
      </c>
    </row>
    <row r="29" spans="1:10" ht="24.75" customHeight="1" x14ac:dyDescent="0.25">
      <c r="A29" s="249"/>
      <c r="B29" s="246"/>
      <c r="C29" s="90" t="s">
        <v>257</v>
      </c>
      <c r="D29" s="90" t="s">
        <v>31</v>
      </c>
      <c r="E29" s="17">
        <v>3000</v>
      </c>
      <c r="F29" s="17">
        <v>1200000</v>
      </c>
    </row>
    <row r="30" spans="1:10" ht="24" customHeight="1" x14ac:dyDescent="0.25">
      <c r="A30" s="250"/>
      <c r="B30" s="247"/>
      <c r="C30" s="90" t="s">
        <v>258</v>
      </c>
      <c r="D30" s="90" t="s">
        <v>33</v>
      </c>
      <c r="E30" s="17">
        <v>3000</v>
      </c>
      <c r="F30" s="17">
        <v>1200000</v>
      </c>
    </row>
    <row r="31" spans="1:10" ht="36.75" customHeight="1" x14ac:dyDescent="0.25">
      <c r="A31" s="249">
        <v>6</v>
      </c>
      <c r="B31" s="246" t="s">
        <v>205</v>
      </c>
      <c r="C31" s="90" t="s">
        <v>291</v>
      </c>
      <c r="D31" s="90" t="s">
        <v>36</v>
      </c>
      <c r="E31" s="17">
        <v>3000</v>
      </c>
      <c r="F31" s="17">
        <v>1200000</v>
      </c>
    </row>
    <row r="32" spans="1:10" ht="36" customHeight="1" x14ac:dyDescent="0.25">
      <c r="A32" s="249"/>
      <c r="B32" s="246"/>
      <c r="C32" s="6" t="s">
        <v>337</v>
      </c>
      <c r="D32" s="6" t="s">
        <v>38</v>
      </c>
      <c r="E32" s="17">
        <v>2300</v>
      </c>
      <c r="F32" s="17">
        <v>980000</v>
      </c>
    </row>
    <row r="33" spans="1:16" ht="45.75" customHeight="1" x14ac:dyDescent="0.25">
      <c r="A33" s="249"/>
      <c r="B33" s="246"/>
      <c r="C33" s="6" t="s">
        <v>375</v>
      </c>
      <c r="D33" s="6" t="s">
        <v>200</v>
      </c>
      <c r="E33" s="17">
        <v>2300</v>
      </c>
      <c r="F33" s="17">
        <v>980000</v>
      </c>
    </row>
    <row r="34" spans="1:16" ht="21.75" customHeight="1" x14ac:dyDescent="0.25">
      <c r="A34" s="250"/>
      <c r="B34" s="247"/>
      <c r="C34" s="90" t="s">
        <v>260</v>
      </c>
      <c r="D34" s="90" t="s">
        <v>110</v>
      </c>
      <c r="E34" s="17">
        <v>3000</v>
      </c>
      <c r="F34" s="17">
        <v>1200000</v>
      </c>
    </row>
    <row r="35" spans="1:16" ht="31.5" x14ac:dyDescent="0.25">
      <c r="A35" s="233">
        <v>7</v>
      </c>
      <c r="B35" s="234" t="s">
        <v>206</v>
      </c>
      <c r="C35" s="6" t="s">
        <v>343</v>
      </c>
      <c r="D35" s="6" t="s">
        <v>342</v>
      </c>
      <c r="E35" s="17">
        <v>2300</v>
      </c>
      <c r="F35" s="17">
        <v>980000</v>
      </c>
    </row>
    <row r="36" spans="1:16" ht="20.25" customHeight="1" x14ac:dyDescent="0.25">
      <c r="A36" s="233"/>
      <c r="B36" s="234"/>
      <c r="C36" s="6" t="s">
        <v>339</v>
      </c>
      <c r="D36" s="6" t="s">
        <v>40</v>
      </c>
      <c r="E36" s="17">
        <v>2300</v>
      </c>
      <c r="F36" s="17">
        <v>980000</v>
      </c>
    </row>
    <row r="37" spans="1:16" ht="31.5" x14ac:dyDescent="0.25">
      <c r="A37" s="233"/>
      <c r="B37" s="234"/>
      <c r="C37" s="6" t="s">
        <v>348</v>
      </c>
      <c r="D37" s="6" t="s">
        <v>44</v>
      </c>
      <c r="E37" s="17">
        <v>2300</v>
      </c>
      <c r="F37" s="17">
        <v>980000</v>
      </c>
    </row>
    <row r="38" spans="1:16" s="35" customFormat="1" ht="31.5" x14ac:dyDescent="0.25">
      <c r="A38" s="233"/>
      <c r="B38" s="234"/>
      <c r="C38" s="6" t="s">
        <v>307</v>
      </c>
      <c r="D38" s="6" t="s">
        <v>107</v>
      </c>
      <c r="E38" s="17">
        <v>3000</v>
      </c>
      <c r="F38" s="17">
        <v>1200000</v>
      </c>
    </row>
    <row r="39" spans="1:16" ht="35.25" customHeight="1" x14ac:dyDescent="0.25">
      <c r="A39" s="233"/>
      <c r="B39" s="234"/>
      <c r="C39" s="6" t="s">
        <v>340</v>
      </c>
      <c r="D39" s="6" t="s">
        <v>48</v>
      </c>
      <c r="E39" s="17">
        <v>2300</v>
      </c>
      <c r="F39" s="17">
        <v>980000</v>
      </c>
    </row>
    <row r="40" spans="1:16" ht="36.75" customHeight="1" x14ac:dyDescent="0.25">
      <c r="A40" s="219">
        <v>8</v>
      </c>
      <c r="B40" s="224" t="s">
        <v>207</v>
      </c>
      <c r="C40" s="116" t="s">
        <v>350</v>
      </c>
      <c r="D40" s="90" t="s">
        <v>50</v>
      </c>
      <c r="E40" s="17">
        <v>3000</v>
      </c>
      <c r="F40" s="17">
        <v>1200000</v>
      </c>
    </row>
    <row r="41" spans="1:16" ht="39" customHeight="1" x14ac:dyDescent="0.25">
      <c r="A41" s="233">
        <v>9</v>
      </c>
      <c r="B41" s="234" t="s">
        <v>51</v>
      </c>
      <c r="C41" s="6" t="s">
        <v>312</v>
      </c>
      <c r="D41" s="6" t="s">
        <v>53</v>
      </c>
      <c r="E41" s="17">
        <v>3000</v>
      </c>
      <c r="F41" s="17">
        <v>1200000</v>
      </c>
    </row>
    <row r="42" spans="1:16" ht="23.25" customHeight="1" x14ac:dyDescent="0.25">
      <c r="A42" s="233"/>
      <c r="B42" s="234"/>
      <c r="C42" s="90" t="s">
        <v>265</v>
      </c>
      <c r="D42" s="90" t="s">
        <v>57</v>
      </c>
      <c r="E42" s="17">
        <v>3000</v>
      </c>
      <c r="F42" s="17">
        <v>1200000</v>
      </c>
    </row>
    <row r="43" spans="1:16" ht="21.75" customHeight="1" x14ac:dyDescent="0.25">
      <c r="A43" s="233"/>
      <c r="B43" s="234"/>
      <c r="C43" s="90" t="s">
        <v>266</v>
      </c>
      <c r="D43" s="90" t="s">
        <v>59</v>
      </c>
      <c r="E43" s="17">
        <v>3000</v>
      </c>
      <c r="F43" s="17">
        <v>1200000</v>
      </c>
    </row>
    <row r="44" spans="1:16" ht="36" customHeight="1" x14ac:dyDescent="0.25">
      <c r="A44" s="210">
        <v>10</v>
      </c>
      <c r="B44" s="211" t="s">
        <v>209</v>
      </c>
      <c r="C44" s="6" t="s">
        <v>341</v>
      </c>
      <c r="D44" s="6" t="s">
        <v>61</v>
      </c>
      <c r="E44" s="17">
        <v>2300</v>
      </c>
      <c r="F44" s="17">
        <v>980000</v>
      </c>
    </row>
    <row r="45" spans="1:16" ht="28.5" customHeight="1" x14ac:dyDescent="0.25">
      <c r="A45" s="232" t="s">
        <v>62</v>
      </c>
      <c r="B45" s="232"/>
      <c r="C45" s="232"/>
      <c r="D45" s="232"/>
      <c r="E45" s="232"/>
      <c r="F45" s="232"/>
      <c r="K45" s="54"/>
      <c r="L45" s="55"/>
      <c r="M45" s="55"/>
      <c r="N45" s="56"/>
      <c r="O45" s="55"/>
      <c r="P45" s="55"/>
    </row>
    <row r="46" spans="1:16" ht="15.75" x14ac:dyDescent="0.25">
      <c r="A46" s="231" t="s">
        <v>0</v>
      </c>
      <c r="B46" s="231" t="s">
        <v>1</v>
      </c>
      <c r="C46" s="231" t="s">
        <v>114</v>
      </c>
      <c r="D46" s="231"/>
      <c r="E46" s="236" t="s">
        <v>286</v>
      </c>
      <c r="F46" s="236"/>
      <c r="K46" s="54"/>
      <c r="L46" s="238"/>
      <c r="M46" s="238"/>
      <c r="N46" s="238"/>
      <c r="O46" s="238"/>
      <c r="P46" s="238"/>
    </row>
    <row r="47" spans="1:16" ht="15.75" x14ac:dyDescent="0.25">
      <c r="A47" s="231"/>
      <c r="B47" s="231"/>
      <c r="C47" s="231"/>
      <c r="D47" s="231"/>
      <c r="E47" s="236" t="s">
        <v>116</v>
      </c>
      <c r="F47" s="236"/>
      <c r="K47" s="54"/>
      <c r="L47" s="214"/>
      <c r="M47" s="214"/>
      <c r="N47" s="214"/>
      <c r="O47" s="214"/>
      <c r="P47" s="214"/>
    </row>
    <row r="48" spans="1:16" ht="31.5" x14ac:dyDescent="0.25">
      <c r="A48" s="231"/>
      <c r="B48" s="231"/>
      <c r="C48" s="231"/>
      <c r="D48" s="231"/>
      <c r="E48" s="213" t="s">
        <v>285</v>
      </c>
      <c r="F48" s="213" t="s">
        <v>290</v>
      </c>
      <c r="K48" s="54"/>
      <c r="L48" s="214"/>
      <c r="M48" s="214"/>
      <c r="N48" s="214"/>
      <c r="O48" s="214"/>
      <c r="P48" s="214"/>
    </row>
    <row r="49" spans="1:16" ht="15.75" x14ac:dyDescent="0.25">
      <c r="A49" s="231"/>
      <c r="B49" s="231"/>
      <c r="C49" s="231"/>
      <c r="D49" s="231"/>
      <c r="E49" s="213" t="s">
        <v>119</v>
      </c>
      <c r="F49" s="213" t="s">
        <v>119</v>
      </c>
      <c r="K49" s="54"/>
      <c r="L49" s="214"/>
      <c r="M49" s="214"/>
      <c r="N49" s="214"/>
      <c r="O49" s="214"/>
      <c r="P49" s="214"/>
    </row>
    <row r="50" spans="1:16" ht="15.75" x14ac:dyDescent="0.25">
      <c r="A50" s="231"/>
      <c r="B50" s="231"/>
      <c r="C50" s="231"/>
      <c r="D50" s="231"/>
      <c r="E50" s="213" t="s">
        <v>120</v>
      </c>
      <c r="F50" s="213" t="s">
        <v>120</v>
      </c>
      <c r="K50" s="54"/>
      <c r="L50" s="214"/>
      <c r="M50" s="214"/>
      <c r="N50" s="214"/>
      <c r="O50" s="214"/>
      <c r="P50" s="214"/>
    </row>
    <row r="51" spans="1:16" ht="15.75" x14ac:dyDescent="0.25">
      <c r="A51" s="231"/>
      <c r="B51" s="231"/>
      <c r="C51" s="231"/>
      <c r="D51" s="231"/>
      <c r="E51" s="53" t="s">
        <v>122</v>
      </c>
      <c r="F51" s="53" t="s">
        <v>122</v>
      </c>
      <c r="K51" s="54"/>
      <c r="L51" s="214"/>
      <c r="M51" s="214"/>
      <c r="N51" s="214"/>
      <c r="O51" s="214"/>
      <c r="P51" s="214"/>
    </row>
    <row r="52" spans="1:16" ht="34.5" customHeight="1" x14ac:dyDescent="0.25">
      <c r="A52" s="248">
        <v>1</v>
      </c>
      <c r="B52" s="297" t="s">
        <v>11</v>
      </c>
      <c r="C52" s="10" t="s">
        <v>344</v>
      </c>
      <c r="D52" s="212" t="s">
        <v>346</v>
      </c>
      <c r="E52" s="17">
        <v>2300</v>
      </c>
      <c r="F52" s="17">
        <v>980000</v>
      </c>
      <c r="K52" s="54"/>
      <c r="L52" s="214"/>
      <c r="M52" s="214"/>
      <c r="N52" s="214"/>
      <c r="O52" s="214"/>
      <c r="P52" s="214"/>
    </row>
    <row r="53" spans="1:16" ht="38.25" customHeight="1" x14ac:dyDescent="0.25">
      <c r="A53" s="249"/>
      <c r="B53" s="298"/>
      <c r="C53" s="10" t="s">
        <v>344</v>
      </c>
      <c r="D53" s="212" t="s">
        <v>345</v>
      </c>
      <c r="E53" s="17">
        <v>2300</v>
      </c>
      <c r="F53" s="17">
        <v>980000</v>
      </c>
      <c r="K53" s="54"/>
      <c r="L53" s="214"/>
      <c r="M53" s="214"/>
      <c r="N53" s="214"/>
      <c r="O53" s="214"/>
      <c r="P53" s="214"/>
    </row>
    <row r="54" spans="1:16" ht="18" customHeight="1" x14ac:dyDescent="0.25">
      <c r="A54" s="249"/>
      <c r="B54" s="298"/>
      <c r="C54" s="10" t="s">
        <v>65</v>
      </c>
      <c r="D54" s="10" t="s">
        <v>66</v>
      </c>
      <c r="E54" s="17">
        <v>2300</v>
      </c>
      <c r="F54" s="17">
        <v>980000</v>
      </c>
      <c r="K54" s="239"/>
      <c r="L54" s="239"/>
      <c r="M54" s="239"/>
      <c r="N54" s="239"/>
      <c r="O54" s="239"/>
      <c r="P54" s="239"/>
    </row>
    <row r="55" spans="1:16" ht="21.75" customHeight="1" x14ac:dyDescent="0.25">
      <c r="A55" s="249"/>
      <c r="B55" s="298"/>
      <c r="C55" s="10" t="s">
        <v>65</v>
      </c>
      <c r="D55" s="10" t="s">
        <v>363</v>
      </c>
      <c r="E55" s="17">
        <v>2300</v>
      </c>
      <c r="F55" s="17">
        <v>980000</v>
      </c>
      <c r="K55" s="239"/>
      <c r="L55" s="239"/>
      <c r="M55" s="215"/>
      <c r="N55" s="215"/>
      <c r="O55" s="215"/>
      <c r="P55" s="215"/>
    </row>
    <row r="56" spans="1:16" ht="21" customHeight="1" x14ac:dyDescent="0.25">
      <c r="A56" s="249"/>
      <c r="B56" s="298"/>
      <c r="C56" s="9" t="s">
        <v>67</v>
      </c>
      <c r="D56" s="10" t="s">
        <v>68</v>
      </c>
      <c r="E56" s="17">
        <v>2300</v>
      </c>
      <c r="F56" s="17">
        <v>980000</v>
      </c>
      <c r="K56" s="239"/>
      <c r="L56" s="239"/>
      <c r="M56" s="239"/>
      <c r="N56" s="239"/>
      <c r="O56" s="239"/>
      <c r="P56" s="239"/>
    </row>
    <row r="57" spans="1:16" ht="16.5" customHeight="1" x14ac:dyDescent="0.25">
      <c r="A57" s="249"/>
      <c r="B57" s="298"/>
      <c r="C57" s="9" t="s">
        <v>67</v>
      </c>
      <c r="D57" s="10" t="s">
        <v>362</v>
      </c>
      <c r="E57" s="17">
        <v>2300</v>
      </c>
      <c r="F57" s="17">
        <v>980000</v>
      </c>
      <c r="K57" s="239"/>
      <c r="L57" s="239"/>
      <c r="M57" s="215"/>
      <c r="N57" s="215"/>
      <c r="O57" s="215"/>
      <c r="P57" s="215"/>
    </row>
    <row r="58" spans="1:16" ht="18.75" customHeight="1" x14ac:dyDescent="0.25">
      <c r="A58" s="249"/>
      <c r="B58" s="298"/>
      <c r="C58" s="9" t="s">
        <v>12</v>
      </c>
      <c r="D58" s="10" t="s">
        <v>361</v>
      </c>
      <c r="E58" s="17">
        <v>2300</v>
      </c>
      <c r="F58" s="17">
        <v>980000</v>
      </c>
      <c r="K58" s="239"/>
      <c r="L58" s="239"/>
      <c r="M58" s="215"/>
      <c r="N58" s="215"/>
      <c r="O58" s="215"/>
      <c r="P58" s="215"/>
    </row>
    <row r="59" spans="1:16" ht="18.75" customHeight="1" x14ac:dyDescent="0.25">
      <c r="A59" s="249"/>
      <c r="B59" s="298"/>
      <c r="C59" s="9" t="s">
        <v>12</v>
      </c>
      <c r="D59" s="10" t="s">
        <v>87</v>
      </c>
      <c r="E59" s="17">
        <v>2300</v>
      </c>
      <c r="F59" s="17">
        <v>980000</v>
      </c>
      <c r="K59" s="239"/>
      <c r="L59" s="239"/>
      <c r="M59" s="239"/>
      <c r="N59" s="239"/>
      <c r="O59" s="239"/>
      <c r="P59" s="239"/>
    </row>
    <row r="60" spans="1:16" ht="31.5" x14ac:dyDescent="0.25">
      <c r="A60" s="249"/>
      <c r="B60" s="298"/>
      <c r="C60" s="9" t="s">
        <v>69</v>
      </c>
      <c r="D60" s="10" t="s">
        <v>70</v>
      </c>
      <c r="E60" s="17">
        <v>2300</v>
      </c>
      <c r="F60" s="17">
        <v>980000</v>
      </c>
      <c r="K60" s="239"/>
      <c r="L60" s="239"/>
      <c r="M60" s="239"/>
      <c r="N60" s="239"/>
      <c r="O60" s="239"/>
      <c r="P60" s="239"/>
    </row>
    <row r="61" spans="1:16" ht="21" customHeight="1" x14ac:dyDescent="0.25">
      <c r="A61" s="250"/>
      <c r="B61" s="299"/>
      <c r="C61" s="9" t="s">
        <v>18</v>
      </c>
      <c r="D61" s="10" t="s">
        <v>112</v>
      </c>
      <c r="E61" s="17">
        <v>2300</v>
      </c>
      <c r="F61" s="17">
        <v>980000</v>
      </c>
      <c r="K61" s="239"/>
      <c r="L61" s="239"/>
      <c r="M61" s="239"/>
      <c r="N61" s="239"/>
      <c r="O61" s="239"/>
      <c r="P61" s="239"/>
    </row>
    <row r="62" spans="1:16" ht="18.75" customHeight="1" x14ac:dyDescent="0.25">
      <c r="A62" s="233">
        <v>2</v>
      </c>
      <c r="B62" s="234" t="s">
        <v>27</v>
      </c>
      <c r="C62" s="9" t="s">
        <v>71</v>
      </c>
      <c r="D62" s="10" t="s">
        <v>72</v>
      </c>
      <c r="E62" s="17">
        <v>2300</v>
      </c>
      <c r="F62" s="17">
        <v>980000</v>
      </c>
      <c r="K62" s="239"/>
      <c r="L62" s="239"/>
      <c r="M62" s="240"/>
      <c r="N62" s="240"/>
      <c r="O62" s="240"/>
      <c r="P62" s="240"/>
    </row>
    <row r="63" spans="1:16" ht="18.75" customHeight="1" x14ac:dyDescent="0.25">
      <c r="A63" s="233"/>
      <c r="B63" s="234"/>
      <c r="C63" s="9" t="s">
        <v>71</v>
      </c>
      <c r="D63" s="10" t="s">
        <v>359</v>
      </c>
      <c r="E63" s="17">
        <v>2300</v>
      </c>
      <c r="F63" s="17">
        <v>980000</v>
      </c>
      <c r="K63" s="215"/>
      <c r="L63" s="215"/>
      <c r="M63" s="216"/>
      <c r="N63" s="216"/>
      <c r="O63" s="216"/>
      <c r="P63" s="216"/>
    </row>
    <row r="64" spans="1:16" ht="16.5" customHeight="1" x14ac:dyDescent="0.25">
      <c r="A64" s="233"/>
      <c r="B64" s="234"/>
      <c r="C64" s="9" t="s">
        <v>73</v>
      </c>
      <c r="D64" s="10" t="s">
        <v>74</v>
      </c>
      <c r="E64" s="17">
        <v>2300</v>
      </c>
      <c r="F64" s="17">
        <v>980000</v>
      </c>
      <c r="K64" s="215"/>
      <c r="L64" s="215"/>
      <c r="M64" s="216"/>
      <c r="N64" s="216"/>
      <c r="O64" s="216"/>
      <c r="P64" s="216"/>
    </row>
    <row r="65" spans="1:16" ht="18" customHeight="1" x14ac:dyDescent="0.25">
      <c r="A65" s="233"/>
      <c r="B65" s="234"/>
      <c r="C65" s="9" t="s">
        <v>73</v>
      </c>
      <c r="D65" s="10" t="s">
        <v>360</v>
      </c>
      <c r="E65" s="17">
        <v>2300</v>
      </c>
      <c r="F65" s="17">
        <v>980000</v>
      </c>
    </row>
    <row r="66" spans="1:16" ht="31.5" customHeight="1" x14ac:dyDescent="0.25">
      <c r="A66" s="248">
        <v>3</v>
      </c>
      <c r="B66" s="245" t="s">
        <v>34</v>
      </c>
      <c r="C66" s="9" t="s">
        <v>75</v>
      </c>
      <c r="D66" s="10" t="s">
        <v>76</v>
      </c>
      <c r="E66" s="17">
        <v>2300</v>
      </c>
      <c r="F66" s="17">
        <v>980000</v>
      </c>
    </row>
    <row r="67" spans="1:16" ht="19.5" customHeight="1" x14ac:dyDescent="0.25">
      <c r="A67" s="250"/>
      <c r="B67" s="247"/>
      <c r="C67" s="9" t="s">
        <v>35</v>
      </c>
      <c r="D67" s="10" t="s">
        <v>90</v>
      </c>
      <c r="E67" s="17">
        <v>2300</v>
      </c>
      <c r="F67" s="17">
        <v>980000</v>
      </c>
    </row>
    <row r="68" spans="1:16" ht="31.5" x14ac:dyDescent="0.25">
      <c r="A68" s="248">
        <v>4</v>
      </c>
      <c r="B68" s="245" t="s">
        <v>206</v>
      </c>
      <c r="C68" s="9" t="s">
        <v>301</v>
      </c>
      <c r="D68" s="10" t="s">
        <v>78</v>
      </c>
      <c r="E68" s="17">
        <v>2300</v>
      </c>
      <c r="F68" s="17">
        <v>980000</v>
      </c>
    </row>
    <row r="69" spans="1:16" ht="18.75" customHeight="1" x14ac:dyDescent="0.25">
      <c r="A69" s="249"/>
      <c r="B69" s="246"/>
      <c r="C69" s="9" t="s">
        <v>79</v>
      </c>
      <c r="D69" s="10" t="s">
        <v>202</v>
      </c>
      <c r="E69" s="17">
        <v>2300</v>
      </c>
      <c r="F69" s="17">
        <v>980000</v>
      </c>
    </row>
    <row r="70" spans="1:16" ht="18.75" customHeight="1" x14ac:dyDescent="0.25">
      <c r="A70" s="249"/>
      <c r="B70" s="246"/>
      <c r="C70" s="9" t="s">
        <v>81</v>
      </c>
      <c r="D70" s="10" t="s">
        <v>82</v>
      </c>
      <c r="E70" s="17">
        <v>2300</v>
      </c>
      <c r="F70" s="17">
        <v>980000</v>
      </c>
    </row>
    <row r="71" spans="1:16" ht="32.25" customHeight="1" x14ac:dyDescent="0.25">
      <c r="A71" s="250"/>
      <c r="B71" s="247"/>
      <c r="C71" s="9" t="s">
        <v>83</v>
      </c>
      <c r="D71" s="12" t="s">
        <v>84</v>
      </c>
      <c r="E71" s="17">
        <v>2300</v>
      </c>
      <c r="F71" s="17">
        <v>980000</v>
      </c>
    </row>
    <row r="72" spans="1:16" ht="17.25" customHeight="1" x14ac:dyDescent="0.25">
      <c r="A72" s="191"/>
      <c r="B72" s="191"/>
      <c r="C72" s="191"/>
      <c r="D72" s="191"/>
      <c r="E72" s="191"/>
      <c r="F72" s="191"/>
      <c r="K72" s="54"/>
      <c r="L72" s="55"/>
      <c r="M72" s="55"/>
      <c r="N72" s="56"/>
      <c r="O72" s="55"/>
      <c r="P72" s="55"/>
    </row>
    <row r="73" spans="1:16" x14ac:dyDescent="0.25">
      <c r="A73" s="296" t="s">
        <v>292</v>
      </c>
      <c r="B73" s="296"/>
      <c r="C73" s="296"/>
      <c r="D73" s="296"/>
      <c r="E73" s="296"/>
      <c r="F73" s="296"/>
    </row>
    <row r="74" spans="1:16" ht="15.75" x14ac:dyDescent="0.25">
      <c r="A74" s="1"/>
      <c r="B74" s="2"/>
      <c r="C74" s="3"/>
      <c r="D74" s="4"/>
      <c r="E74" s="5"/>
      <c r="F74" s="77"/>
    </row>
    <row r="75" spans="1:16" ht="15.75" x14ac:dyDescent="0.25">
      <c r="A75" s="1"/>
      <c r="B75" s="2"/>
      <c r="C75" s="3"/>
      <c r="D75" s="4"/>
      <c r="E75" s="5"/>
      <c r="F75" s="77"/>
    </row>
    <row r="76" spans="1:16" ht="15.75" x14ac:dyDescent="0.25">
      <c r="A76" s="1"/>
      <c r="B76" s="2"/>
      <c r="C76" s="3"/>
      <c r="D76" s="4"/>
      <c r="E76" s="5"/>
      <c r="F76" s="77"/>
    </row>
    <row r="77" spans="1:16" ht="16.5" x14ac:dyDescent="0.25">
      <c r="A77" s="1"/>
      <c r="B77" s="221" t="s">
        <v>104</v>
      </c>
      <c r="C77" s="221"/>
      <c r="D77" s="63"/>
      <c r="E77" s="182"/>
      <c r="F77" s="293" t="s">
        <v>182</v>
      </c>
      <c r="G77" s="293"/>
    </row>
    <row r="78" spans="1:16" ht="16.5" x14ac:dyDescent="0.25">
      <c r="A78" s="1"/>
      <c r="B78" s="177"/>
      <c r="C78" s="178"/>
      <c r="D78" s="179"/>
      <c r="E78" s="184"/>
      <c r="F78" s="180"/>
      <c r="G78" s="63"/>
    </row>
    <row r="79" spans="1:16" ht="16.5" x14ac:dyDescent="0.25">
      <c r="A79" s="38"/>
      <c r="B79" s="295" t="s">
        <v>211</v>
      </c>
      <c r="C79" s="295"/>
      <c r="D79" s="221"/>
      <c r="E79" s="182"/>
      <c r="F79" s="294" t="s">
        <v>183</v>
      </c>
      <c r="G79" s="294"/>
    </row>
    <row r="80" spans="1:16" ht="16.5" x14ac:dyDescent="0.25">
      <c r="B80" s="293"/>
      <c r="C80" s="293"/>
      <c r="D80" s="62"/>
      <c r="E80" s="63"/>
      <c r="F80" s="294"/>
      <c r="G80" s="294"/>
    </row>
    <row r="81" spans="2:7" ht="16.5" x14ac:dyDescent="0.25">
      <c r="B81" s="295" t="s">
        <v>212</v>
      </c>
      <c r="C81" s="295"/>
      <c r="D81" s="221"/>
      <c r="E81" s="182"/>
      <c r="F81" s="294" t="s">
        <v>184</v>
      </c>
      <c r="G81" s="294"/>
    </row>
    <row r="82" spans="2:7" ht="16.5" x14ac:dyDescent="0.25">
      <c r="B82" s="293"/>
      <c r="C82" s="293"/>
      <c r="D82" s="62"/>
      <c r="E82" s="63"/>
      <c r="F82" s="294"/>
      <c r="G82" s="294"/>
    </row>
    <row r="83" spans="2:7" ht="26.25" customHeight="1" x14ac:dyDescent="0.25">
      <c r="B83" s="293" t="s">
        <v>103</v>
      </c>
      <c r="C83" s="293"/>
      <c r="D83" s="221"/>
      <c r="E83" s="182"/>
      <c r="F83" s="294" t="s">
        <v>185</v>
      </c>
      <c r="G83" s="294"/>
    </row>
    <row r="84" spans="2:7" ht="16.5" x14ac:dyDescent="0.25">
      <c r="B84" s="293"/>
      <c r="C84" s="293"/>
      <c r="D84" s="62"/>
      <c r="E84" s="63"/>
      <c r="F84" s="294"/>
      <c r="G84" s="294"/>
    </row>
    <row r="85" spans="2:7" ht="21.75" customHeight="1" x14ac:dyDescent="0.25">
      <c r="B85" s="293" t="s">
        <v>85</v>
      </c>
      <c r="C85" s="293"/>
      <c r="D85" s="63"/>
      <c r="E85" s="182"/>
      <c r="F85" s="294" t="s">
        <v>186</v>
      </c>
      <c r="G85" s="294"/>
    </row>
    <row r="86" spans="2:7" ht="16.5" x14ac:dyDescent="0.25">
      <c r="B86" s="293"/>
      <c r="C86" s="293"/>
      <c r="D86" s="62"/>
      <c r="E86" s="63"/>
      <c r="F86" s="294"/>
      <c r="G86" s="294"/>
    </row>
    <row r="87" spans="2:7" ht="32.25" customHeight="1" x14ac:dyDescent="0.25">
      <c r="B87" s="293" t="s">
        <v>213</v>
      </c>
      <c r="C87" s="293"/>
      <c r="D87" s="63"/>
      <c r="E87" s="182"/>
      <c r="F87" s="294" t="s">
        <v>187</v>
      </c>
      <c r="G87" s="294"/>
    </row>
    <row r="88" spans="2:7" ht="16.5" x14ac:dyDescent="0.25">
      <c r="B88" s="293"/>
      <c r="C88" s="293"/>
      <c r="D88" s="62"/>
      <c r="E88" s="63"/>
      <c r="F88" s="294"/>
      <c r="G88" s="294"/>
    </row>
    <row r="89" spans="2:7" ht="30.75" customHeight="1" x14ac:dyDescent="0.25">
      <c r="B89" s="293" t="s">
        <v>216</v>
      </c>
      <c r="C89" s="293"/>
      <c r="D89" s="221"/>
      <c r="E89" s="182"/>
      <c r="F89" s="294" t="s">
        <v>214</v>
      </c>
      <c r="G89" s="294"/>
    </row>
    <row r="90" spans="2:7" x14ac:dyDescent="0.25">
      <c r="B90" s="63"/>
      <c r="C90" s="63"/>
      <c r="D90" s="63"/>
      <c r="E90" s="63"/>
      <c r="F90" s="181"/>
      <c r="G90" s="63"/>
    </row>
  </sheetData>
  <mergeCells count="71">
    <mergeCell ref="E1:F1"/>
    <mergeCell ref="E2:F2"/>
    <mergeCell ref="A10:E10"/>
    <mergeCell ref="A11:F11"/>
    <mergeCell ref="A13:A18"/>
    <mergeCell ref="B13:B18"/>
    <mergeCell ref="C13:D18"/>
    <mergeCell ref="E13:F13"/>
    <mergeCell ref="E14:F14"/>
    <mergeCell ref="A41:A43"/>
    <mergeCell ref="B41:B43"/>
    <mergeCell ref="A45:F45"/>
    <mergeCell ref="A21:A25"/>
    <mergeCell ref="B21:B25"/>
    <mergeCell ref="A35:A39"/>
    <mergeCell ref="B35:B39"/>
    <mergeCell ref="A28:A30"/>
    <mergeCell ref="B28:B30"/>
    <mergeCell ref="A31:A34"/>
    <mergeCell ref="B31:B34"/>
    <mergeCell ref="A46:A51"/>
    <mergeCell ref="B46:B51"/>
    <mergeCell ref="C46:D51"/>
    <mergeCell ref="E46:F46"/>
    <mergeCell ref="O60:P60"/>
    <mergeCell ref="L46:P46"/>
    <mergeCell ref="E47:F47"/>
    <mergeCell ref="K54:L62"/>
    <mergeCell ref="M54:P54"/>
    <mergeCell ref="M56:P56"/>
    <mergeCell ref="M59:N59"/>
    <mergeCell ref="O59:P59"/>
    <mergeCell ref="M60:N60"/>
    <mergeCell ref="M61:N61"/>
    <mergeCell ref="F79:G79"/>
    <mergeCell ref="O61:P61"/>
    <mergeCell ref="A62:A65"/>
    <mergeCell ref="B62:B65"/>
    <mergeCell ref="M62:N62"/>
    <mergeCell ref="O62:P62"/>
    <mergeCell ref="A73:F73"/>
    <mergeCell ref="B52:B61"/>
    <mergeCell ref="A52:A61"/>
    <mergeCell ref="B66:B67"/>
    <mergeCell ref="A66:A67"/>
    <mergeCell ref="A68:A71"/>
    <mergeCell ref="B68:B71"/>
    <mergeCell ref="B89:C89"/>
    <mergeCell ref="F89:G89"/>
    <mergeCell ref="B84:C84"/>
    <mergeCell ref="F84:G84"/>
    <mergeCell ref="B85:C85"/>
    <mergeCell ref="F85:G85"/>
    <mergeCell ref="B86:C86"/>
    <mergeCell ref="F86:G86"/>
    <mergeCell ref="I19:J19"/>
    <mergeCell ref="B87:C87"/>
    <mergeCell ref="F87:G87"/>
    <mergeCell ref="B88:C88"/>
    <mergeCell ref="F88:G88"/>
    <mergeCell ref="B81:C81"/>
    <mergeCell ref="F81:G81"/>
    <mergeCell ref="B82:C82"/>
    <mergeCell ref="F82:G82"/>
    <mergeCell ref="B83:C83"/>
    <mergeCell ref="F83:G83"/>
    <mergeCell ref="B80:C80"/>
    <mergeCell ref="F80:G80"/>
    <mergeCell ref="A19:F19"/>
    <mergeCell ref="F77:G77"/>
    <mergeCell ref="B79:C79"/>
  </mergeCells>
  <pageMargins left="0.7" right="0.7" top="0.75" bottom="0.75" header="0.3" footer="0.3"/>
  <pageSetup paperSize="9" scale="68" fitToHeight="0" orientation="portrait" verticalDpi="0" r:id="rId1"/>
  <rowBreaks count="1" manualBreakCount="1">
    <brk id="44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10</vt:i4>
      </vt:variant>
      <vt:variant>
        <vt:lpstr>Именованные диапазоны</vt:lpstr>
      </vt:variant>
      <vt:variant>
        <vt:i4>8</vt:i4>
      </vt:variant>
    </vt:vector>
  </HeadingPairs>
  <TitlesOfParts>
    <vt:vector size="18" baseType="lpstr">
      <vt:lpstr>2025-2026</vt:lpstr>
      <vt:lpstr>для иностр студ 2025-2026</vt:lpstr>
      <vt:lpstr>Лист1</vt:lpstr>
      <vt:lpstr>Лист2</vt:lpstr>
      <vt:lpstr>иностр 2026-2027 рус_тенге</vt:lpstr>
      <vt:lpstr>иностр 2026-2027 каз_тенге</vt:lpstr>
      <vt:lpstr>2026-2027 рус</vt:lpstr>
      <vt:lpstr>2026-2027 каз</vt:lpstr>
      <vt:lpstr>иностр 2026-2027 рус_$</vt:lpstr>
      <vt:lpstr>иностр 2026-2027 каз_$</vt:lpstr>
      <vt:lpstr>'2025-2026'!Область_печати</vt:lpstr>
      <vt:lpstr>'2026-2027 каз'!Область_печати</vt:lpstr>
      <vt:lpstr>'для иностр студ 2025-2026'!Область_печати</vt:lpstr>
      <vt:lpstr>'иностр 2026-2027 каз_$'!Область_печати</vt:lpstr>
      <vt:lpstr>'иностр 2026-2027 каз_тенге'!Область_печати</vt:lpstr>
      <vt:lpstr>'иностр 2026-2027 рус_$'!Область_печати</vt:lpstr>
      <vt:lpstr>'иностр 2026-2027 рус_тенге'!Область_печати</vt:lpstr>
      <vt:lpstr>Лист2!Область_печати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2026-05-13T12:26:10Z</dcterms:modified>
</cp:coreProperties>
</file>